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780" windowWidth="20730" windowHeight="11760" firstSheet="1" activeTab="1"/>
  </bookViews>
  <sheets>
    <sheet name=" GR. 1 Kan" sheetId="1" state="hidden" r:id="rId1"/>
    <sheet name="Wykaz odzieży ze znakowaniem" sheetId="4" r:id="rId2"/>
    <sheet name="Arkusz1" sheetId="3" state="hidden" r:id="rId3"/>
  </sheets>
  <calcPr calcId="125725" iterateDelta="1E-4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4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 l="1"/>
</calcChain>
</file>

<file path=xl/sharedStrings.xml><?xml version="1.0" encoding="utf-8"?>
<sst xmlns="http://schemas.openxmlformats.org/spreadsheetml/2006/main" count="318" uniqueCount="164">
  <si>
    <t xml:space="preserve">Ilość </t>
  </si>
  <si>
    <t>Rura PVC SN8 lita DN 110/2000</t>
  </si>
  <si>
    <t>Rura PVC SN8 lita DN 110/1000</t>
  </si>
  <si>
    <t>szt</t>
  </si>
  <si>
    <t>Rura PVC SN8 lita DN160/2000</t>
  </si>
  <si>
    <t>Rura PVC SN8 lita DN 160/3000</t>
  </si>
  <si>
    <t>Rura PVC SN8 lita DN 200/2000</t>
  </si>
  <si>
    <t>Rura PVC SN8 lita DN200/3000</t>
  </si>
  <si>
    <t>Rura PVC SN8 lita DN250/3000</t>
  </si>
  <si>
    <t>Rura PVC SN8 lita DN250/2000</t>
  </si>
  <si>
    <t>Rura PVC SN8 lita 315/2000</t>
  </si>
  <si>
    <t>Rura PVC SN8 lita 315/3000</t>
  </si>
  <si>
    <t>Rura PVC SN8 lita 400/3000</t>
  </si>
  <si>
    <t>Rura PVC SN4 lita DN160/2000</t>
  </si>
  <si>
    <t>Rura PVC SN4 lita DN 160/3000</t>
  </si>
  <si>
    <t>Rura PVC SN4 lita DN 200/3000</t>
  </si>
  <si>
    <t>Rura trzonowa  korugowana  jednowarstwowa PVC315 l-3000</t>
  </si>
  <si>
    <t>Rura trzonowa 315 gładka  L- 3000</t>
  </si>
  <si>
    <t>Właz żeliwny 315  D400</t>
  </si>
  <si>
    <t>Właz żeliwny 315  B125</t>
  </si>
  <si>
    <t xml:space="preserve"> Uszczelka rury korugowanej 315</t>
  </si>
  <si>
    <t>Kineta przelotowa 315/160</t>
  </si>
  <si>
    <t>Kineta przelotowa 315/200</t>
  </si>
  <si>
    <t>Kineta zbiorcza 315/160</t>
  </si>
  <si>
    <t>Kineta zbiorcza 315/200</t>
  </si>
  <si>
    <t>Rura PVC SN8 ML DN 110/2000</t>
  </si>
  <si>
    <t>Rura PVC SN8 ML DN 110/3000</t>
  </si>
  <si>
    <t>Rura PVC SN8 ML DN 200/2000</t>
  </si>
  <si>
    <t>Rura PVC SN8 ML DN 250/2000</t>
  </si>
  <si>
    <t xml:space="preserve">    szt</t>
  </si>
  <si>
    <t>Trójnik kanalizacyjny 45st. SN8 110/110</t>
  </si>
  <si>
    <t>Trójnik kanalizacyjny 45st. SN8 160/110</t>
  </si>
  <si>
    <t>Trójnik kanalizacyjny 45st. SN8 160/160</t>
  </si>
  <si>
    <t>Trójnik kanalizacyjny 45st. SN8 200/160</t>
  </si>
  <si>
    <t>Trójnik kanalizacyjny 45st. SN8 200/200</t>
  </si>
  <si>
    <t>Trójnik kanalizacyjny 45st. SN8 250/200</t>
  </si>
  <si>
    <t>Trójnik kanalizacyjny 45st. SN8 315/200</t>
  </si>
  <si>
    <t>Trójnik kanalizacyjny 90st. SN8 110/110</t>
  </si>
  <si>
    <t>Trójnik kanalizacyjny 90st. SN8 160/110</t>
  </si>
  <si>
    <t>Trójnik kanalizacyjny 90st. SN8 160/160</t>
  </si>
  <si>
    <t>Trójnik kanalizacyjny 90st. SN8 200/160</t>
  </si>
  <si>
    <t>Trójnik kanalizacyjny 90st. SN8 250/160</t>
  </si>
  <si>
    <t>Trójnik kanalizacyjny 90st. SN8 315/160</t>
  </si>
  <si>
    <t>Tuleja ochronna PS l-110 DN160</t>
  </si>
  <si>
    <t>Tuleja ochronna PS l-110 DN1110</t>
  </si>
  <si>
    <t>Korek kanalizacji zewnętrznej DN160</t>
  </si>
  <si>
    <t>Korek kanalizacji zewnętrznej DN110</t>
  </si>
  <si>
    <t xml:space="preserve">     szt</t>
  </si>
  <si>
    <t>Korek kanalizacji zewnętrznej DN200</t>
  </si>
  <si>
    <t>Teleskop DN315 D400 h -800</t>
  </si>
  <si>
    <t>Teleskop DN315 B125 h -800</t>
  </si>
  <si>
    <t>Siodło 90st. PP 250/160 na rurę PVC Funke</t>
  </si>
  <si>
    <t>Siodło 90st. PP 315/160 na rurę PVC Funke</t>
  </si>
  <si>
    <t xml:space="preserve">    kpl</t>
  </si>
  <si>
    <t>Siodło 90st. PP 200/160 na rurę PVC Funke</t>
  </si>
  <si>
    <t>Manszeta gumowa 455/315</t>
  </si>
  <si>
    <t>Uszczelka ,,in-situ” do rury korugowanej 110/138</t>
  </si>
  <si>
    <t>Uszczelka ,,in-situ” do rury korugowanej 160/177</t>
  </si>
  <si>
    <t>Rura wznosząca DN400 korugowana bez kielicha L6000</t>
  </si>
  <si>
    <t>Właz  zeliwno –betonowy DN600H115 C250</t>
  </si>
  <si>
    <t>Właz  zeliwno –betonowy DN600H115 D400</t>
  </si>
  <si>
    <t>Pasta poślizgowa  do rur PVC  0,5kg Glidex</t>
  </si>
  <si>
    <t>Rura PVC SN8 ML DN 250/3000</t>
  </si>
  <si>
    <t>Rura PVC SN8 ML DN 315/3000</t>
  </si>
  <si>
    <t>Rura PVC SN8 ML DN 315/2000</t>
  </si>
  <si>
    <t>Rura PVC SN8 ML DN 400/3000</t>
  </si>
  <si>
    <t>Kolano PVC 110/15 SN8</t>
  </si>
  <si>
    <t>Kolano PVC 110/30 SN8</t>
  </si>
  <si>
    <t>Kolano PVC 110/45 SN8</t>
  </si>
  <si>
    <t>Kolano PVC 110/67,5 SN8</t>
  </si>
  <si>
    <t>Kolano PVC 110/90 SN8</t>
  </si>
  <si>
    <t>Kolano PVC 160/15 SN8</t>
  </si>
  <si>
    <t>Kolano PVC 160/30 SN8</t>
  </si>
  <si>
    <t>Kolano PVC 160/45 SN8</t>
  </si>
  <si>
    <t>Kolano PVC 160/67,5 SN8</t>
  </si>
  <si>
    <t>Kolano PVC 160/90 SN8</t>
  </si>
  <si>
    <t>Kolano PVC 200/45 SN8</t>
  </si>
  <si>
    <t>Kolano PVC 200/15 SN8</t>
  </si>
  <si>
    <t>Kolano PVC 200/30 SN8</t>
  </si>
  <si>
    <t>Manszeta gumowa 475/315</t>
  </si>
  <si>
    <t>Redukcja kanalizacji zewnętrznej DN160/110 SN 8</t>
  </si>
  <si>
    <t>Redukcja kanalizacji zewnętrznej DN200/160 SN8</t>
  </si>
  <si>
    <t>Redukcja kanalizacji zewnętrznej DN250/200 SN8</t>
  </si>
  <si>
    <t>Redukcja kanalizacji zewnętrznej DN315/160 SN8</t>
  </si>
  <si>
    <t>Redukcja kanalizacji zewnętrznej DN250/160 SN8</t>
  </si>
  <si>
    <t>Nasuwka kanalizacji zewnętrznej DN250 SN8</t>
  </si>
  <si>
    <t>Nasuwka  kanalizacji zewnętrznej DN200 SN8</t>
  </si>
  <si>
    <t>Nasuwka  kanalizacji zewnętrznej DN160 SN8</t>
  </si>
  <si>
    <t>Nasuwka  kanalizacji zewnętrznej DN1110 SN8</t>
  </si>
  <si>
    <t>Wpust uliczny D400 uchylny h115 przystosowany do kosza - ¾ kołnierza</t>
  </si>
  <si>
    <t>l.p</t>
  </si>
  <si>
    <t>Ogółem:</t>
  </si>
  <si>
    <t>Nazwa materiału</t>
  </si>
  <si>
    <t>J.m.</t>
  </si>
  <si>
    <t>Rura PVC SN8 lita DN 160/1000</t>
  </si>
  <si>
    <t>Rura PVC SN8 ML DN 160/2000</t>
  </si>
  <si>
    <t>Rura PVC SN8 ML DN 160/3000</t>
  </si>
  <si>
    <t>Rura PVC SN8 ML DN 200/3000</t>
  </si>
  <si>
    <t>L.p</t>
  </si>
  <si>
    <t>Wykaz armatury- sieć kanalizacyjna</t>
  </si>
  <si>
    <t xml:space="preserve"> Nasuwka kanalizacji zewnętrznej DN315 SN8</t>
  </si>
  <si>
    <t xml:space="preserve"> Redukcja kanalizacji zewnętrznej DN315/250 SN8</t>
  </si>
  <si>
    <t xml:space="preserve">Szacowana ilość </t>
  </si>
  <si>
    <t>Sumaryczna wartość łączna :</t>
  </si>
  <si>
    <t>kryterium oceny *</t>
  </si>
  <si>
    <t>Znakowanie  odzieży</t>
  </si>
  <si>
    <t>Oferowana wartość łaczna netto zł.</t>
  </si>
  <si>
    <t>Oferowana cena jed. netto  zł.</t>
  </si>
  <si>
    <t>Spodnie do pasa z taśmą odblaskową /Poliester/Bawełna (65%/35%). Gramatura :300g/m2 możliwość regulacji w pasie za pomocą guzików, ergonomiczna kieszeń na nakolanniki wykonana z CORDURY, wzmocnione kieszenie zapinane na rzepy, duża ilość ryglówek w miejscach szczególnie narażonych na rozprucie,pasy odblaskowe na nogawkach.</t>
  </si>
  <si>
    <t>Spodnie ogrodniczki z taśmą odblaskową /Poliester/Bawełna (65%/35%). Gramatura :300g/m2 możliwość regulacji w pasie za pomocą guzików, ergonomiczna kieszeń na nakolanniki wykonana z CORDURY, wzmocnione kieszenie zapinane na rzepy, duża ilość ryglówek w miejscach szczególnie narażonych na rozprucie,pasy odblaskowe na nogawkach.</t>
  </si>
  <si>
    <t>Bluza typu szwedzkiego /Poliester/Bawełna (65%/35%). Gramatura :300g/m2 możliwość regulacji w pasie za pomocą guzików, ergonomiczna kieszeń na nakolanniki wykonana z CORDURY, wzmocnione kieszenie zapinane na rzepy, duża ilość ryglówek w miejscach szczególnie narażonych na rozprucie,pasy odblaskowe na nogawkach.</t>
  </si>
  <si>
    <t xml:space="preserve">Kamizelka ocieplana z taśmą odblaskową /Materiał wierzchni 65% Poliester,35% Bawełna Twill 190g. Materiał podszewki 100% Poliester 60g. Kieszeń na identyfikator. Opasy odblaskowe. Zakryte zapięcie na napy i zamek błyskawiczny. Przedłużona z tyłu. </t>
  </si>
  <si>
    <t xml:space="preserve">Softshellz taśmą odblaskową/Materiał:94% Poliester, 6% Elastan laminowany z 100% poliestrowym mikropolarem 310g. Trwała tkanina wododporna,oddychająca i wiatroszczelna. Laminat mikropolaru z mteriałem zewnętrznym.Wodoszczelne zamki błyskawiczne. Regulacja mankietów przy pomocy rzepa.Taśmy odblaskowe. </t>
  </si>
  <si>
    <t>Bluza polar męska czarno- niebieski/ bluza z polaru ( wykończenie antypilingowe)
- gramatura 360g/m2
- skład: 100% poliester
- kieszenie zapinane na zamek
- na ramionach i rękawach wzmocnienia nieprzemakalną tkaniną o dużej odporności na przetarcia</t>
  </si>
  <si>
    <t>Kurtka ocieplana z taśmą odblaskową / Wykonana z materiału OXFORDo gramaturze 215g/m2.Rękawy zapinane na rzepy,odpiany kaptur.Taśmy odblaskowe.</t>
  </si>
  <si>
    <t>Spodnie ocieplane do pasa z taśmą odblaskową /Wykonane z 60% bawełna,40% poliester o splocie diagonalnym,gramaturze ok.280g/m2.Ochronę termiczną zapewnia ciepła flanela 100% bawełna.</t>
  </si>
  <si>
    <t>Spodnie ogrodniczki ocieplane z taśmą odblaskową /Wykonane z 60% bawełna,40% poliester o splocie diagonalnym,gramaturze ok.280g/m2.Ochronę termiczną zapewnia ciepła flanela 100% bawełna.</t>
  </si>
  <si>
    <t>Dyż.Spodnie do pasa Damskie/</t>
  </si>
  <si>
    <t>Dyż. Kamizelka ocieplana dwustronna / Wykonane materiał 100% Nylon 160g/m2 Ocieplina 100% poliester.200g/m2,przepikowana ocieplina. Podszewka 100% poliester,160g/m2</t>
  </si>
  <si>
    <t xml:space="preserve">Dyż.Kurtka damska/ materiał wieszchni 100% nylon ,wypełnienie 100% poliester </t>
  </si>
  <si>
    <t xml:space="preserve">Dyż. Softshell damski/  wodoodporność (8000mm słupa wody ) oddychalność 1000g H2O/m2, poszewka z dzianiny mikropolarowej. </t>
  </si>
  <si>
    <t xml:space="preserve">Dyż. Kurtka męska / 100% poliester,polar 280g/m2 ocieplina 100% poliester ,180g/m2,zapinana na zamek żyłkowy od środka zabezpieczony listwą,odpinany ,regulowany, ocieplany polarem kaptur. </t>
  </si>
  <si>
    <t xml:space="preserve">Dyż.Softshell męsi / Materiał:94% Poliester, 6% Elastan laminowany z 100% poliestrowym mikropolarem 310g. Trwała tkanina wododporna,oddychająca i wiatroszczelna. Laminat mikropolaru z mteriałem zewnętrznym.Wodoszczelne zamki błyskawiczne. Regulacja mankietów przy pomocy rzepa.Taśmy odblaskowe. </t>
  </si>
  <si>
    <t>Dyż.Bluza polar damska niebiesko-czarna bluza z polaru ( wykończenie antypilingowe)
- gramatura 360g/m2
- skład: 100% poliester
- kieszenie zapinane na zamek
- na ramionach i rękawach wzmocnienia nieprzemakalną tkaniną o dużej odporności na przetarcia</t>
  </si>
  <si>
    <t>Koszulka bawełniana 100%</t>
  </si>
  <si>
    <t xml:space="preserve">Koszula flanelowa gramatura /170g/m2, produkcja polska, kolor niebieski     </t>
  </si>
  <si>
    <t>Czapka z daszkiem /340g/m2</t>
  </si>
  <si>
    <t>Spodnie do pasa HV Brixton flash /mat. bawełna/poliester (55%/45%), gram.260g/m2 podwójne taśmy odblaskowe, klin w kroku zmniejszający naprężenie materiału, kolor seledyn</t>
  </si>
  <si>
    <t>Spodnie ogrodniczki HV Brixton flash /mat. bawełna/poliester (55%/45%), gram.260g/m2 podwójne taśmy odblaskowe, klin w kroku zmniejszający naprężenie materiału, kolor seledyn</t>
  </si>
  <si>
    <t>Kurtka HV Brixton flash /mat. bawełna/poliester (55%/45%), gram.260g/m2 podwójne taśmy odblaskowe, klin w kroku zmniejszający naprężenie materiału, kolor seledyn</t>
  </si>
  <si>
    <t xml:space="preserve">Bluza/polar HV Brixton flash  / Materiał 100% poliester,gramatura 280g/m2. Regulowany kaptur.Dwie kieszenie boczne.Ściągacz w rękawach i pasie. </t>
  </si>
  <si>
    <t>Kamizelka ocieplana dwustronna HV / Wykonane materiał 100% Nylon 160g/m2 Ocieplina 100% poliester.200g/m2,przepikowana ocieplina. Podszewka 100% poliester,160g/m2</t>
  </si>
  <si>
    <t>Kamizelka odblaskowa HV/ Kamizelka odblaskowa z certyfikatem zgodności z normą EN ISO 20471.</t>
  </si>
  <si>
    <t xml:space="preserve">Kurtka 3/4 Pros Aj 101 / Zapinana na napy, z kapturem i dwiema bocznymi kieszeniami przykrytymi patkami . Model produkowany z wodoochronnej tkaniny PLAVITEX. Technika obustronnego zgrzewania zwiększa wtytrzymałość szwów. EN ISO 1688 i EN 343 . Kolor : granat. </t>
  </si>
  <si>
    <t>Ręczniki Parma 70x140 500g/m2 / Rozmiar:70/140,gramatura:500g/m2 100% bawełna.</t>
  </si>
  <si>
    <t>Koszulka doblaskowa HV/Koszulka z pasami odblaskowymi 2 poziome i 2 poziome pasy odblaskowe z przodu i z tyłu. Materiał 55% bawełna 45% poliester,150g/m2.</t>
  </si>
  <si>
    <t xml:space="preserve">Spodnie ogrodniczki z taśmą odblaskową antystatyczna  /Odzież spawalnicza ,materiał bawełna 100%, gramatura 320g/m2, podwójne szwy,szyte widoczną,mocną nicią, możliwość regulacji w pasie dzięki gumce , pasy odblaskowe. </t>
  </si>
  <si>
    <t xml:space="preserve">Spodnie do pasa z taśmą odblaskową  antystatyczna  / Odzież spawalnicza ,materiał bawełna 100%, gramatura 320g/m2, podwójne szwy,szyte widoczną,mocną nicią, możliwość regulacji w pasie dzięki gumce , pasy odblaskowe. </t>
  </si>
  <si>
    <t xml:space="preserve">Bluza typu szwedzkiego z taśmą odblaskową antystatyczna /Odzież spawalnicza ,materiał bawełna 100%, gramatura 320g/m2, podwójne szwy,szyte widoczną,mocną nicią, możliwość regulacji w pasie dzięki gumce , pasy odblaskowe. </t>
  </si>
  <si>
    <t>Koszula flanelowa antystatyczna/ Tkanina: 99 % bawełna 1% włókno węglowe, gramatura +/- 180g/m2</t>
  </si>
  <si>
    <t xml:space="preserve">Leginsy damskie bawełniane/65% poliestru /30% bawełny/ 5%spandex / gramatura 180g/m2 </t>
  </si>
  <si>
    <t xml:space="preserve">Fartuch laboratoryjny / 100% bawełna gramatura 155g/m2 ,zapinany na napy. </t>
  </si>
  <si>
    <t xml:space="preserve">Zestaw antyprzecięciowy  całoroczny  kurtka i ogrodniczki dla pilarza z odpinaną ocieplaną podszewką / Materiał: 40% poliester 60% bawełny z naszytymi odblaskami,taśmy 3 m. Odpinane elementy w kurtce ,Regulowana  szerokość rękawa. Możliwość odpięcia kołnieża, wyścółki i całych rękawów dostosowując pilotke do zmieniających się warunków pogodowych . Ogrodniczki wykonane 50/50 poliester/ bawełna. Wyposarzone w specialny materiał antyprzecięcowy. elastyczne szelki i regulacja obwodu pozwalająca dokładne dopasowanie spodni. Spełnia normy EN 381-5 Klasa 1. </t>
  </si>
  <si>
    <t>Spodnie do pasa z taśmą odblaskową  kwasoodporna  /Materiał 64% poliester /34% bawełna /2% włókno węglowe. Kurczliwość 2-3%. Taśmy odblaskowe, regulacja obwodu , regulacja mankietów. Gramatura: 245+/- 10g/m2.</t>
  </si>
  <si>
    <t>Spodnie do ogrodniczki  taśmą odblaskową  kwasoodporna / Materiał 64% poliester /34% bawełna /2% włókno węglowe. Kurczliwość 2-3%. Taśmy odblaskowe, regulacja obwodu , regulacja mankietów. Gramatura: 245+/- 10g/m2.</t>
  </si>
  <si>
    <t>Bluza typu szwedzkiego z taśmą odblaskową  kwasoodporna  /Materiał 64% poliester /34% bawełna /2% włókno węglowe. Kurczliwość 2-3%. Taśmy odblaskowe, regulacja obwodu , regulacja mankietów. Gramatura: 245+/- 10g/m2.</t>
  </si>
  <si>
    <t>Spodnie do pasa Profflam/ Odzież spawalnicza, antystatyczna. Materiał bawełna 100%, gramatura 320g/m2. Podwjne szwy,szyte widoczną, mocną nicią, możliwość reguloacji w pasie dzięki gumce, pasy odblaskowe.</t>
  </si>
  <si>
    <t>Spodnie ogrodniczki Profflam/ Odzież spawalnicza, antystatyczna. Materiał bawełna 100%, gramatura 320g/m2. Podwjne szwy,szyte widoczną, mocną nicią, możliwość reguloacji w pasie dzięki gumce, pasy odblaskowe.</t>
  </si>
  <si>
    <t>Bluza Profflam / Odzież spawalnicza, antystatyczna. Materiał bawełna 100%, gramatura 320g/m2. Podwjne szwy,szyte widoczną, mocną nicią, możliwość reguloacji w pasie dzięki gumce, pasy odblaskowe.</t>
  </si>
  <si>
    <t>Fartuch zapinany na napy
podkrój szyi w kształcie "caro"
zaszewki pionowe i piersiowe w przodach
jedna kieszeń piersiowa - naszywana
dwie kieszenie dolne z kolorowymi listewkami z napą
karczek z tyłu podkrój pachy wykończony lamówką
dół fartucha wykończony podwinięciem</t>
  </si>
  <si>
    <t>Dyż.spodnie dresowe damskie / 65% poliester,35%bawełna, 5% spandex gramatura 180g/m2</t>
  </si>
  <si>
    <t xml:space="preserve"> szt</t>
  </si>
  <si>
    <t>Logo B</t>
  </si>
  <si>
    <t>Logo A</t>
  </si>
  <si>
    <t xml:space="preserve">Kalesony termoaktywne /wykonane w 100%  z Poliestru, o gramaturze 170g/m2, nogawki zakończone ściągaczem </t>
  </si>
  <si>
    <t xml:space="preserve">Koszulka termoaktywne wykonana w 100% z Poliestru o gramaturze 170g/m2, ściągacze w rękawach </t>
  </si>
  <si>
    <t>Kurtka bomberka HV /materiał wierzchni:300D Industry: 100% poliester, 300D Oxford wykończenie plamoodporne, podwójne powleczenie PU 190g, podszewka 100% poliester 60 g/ wodoodporna z taśmowanymi szwami chroniącymi przed przemoknięciem; pikowane ocieplenie, wodoodporne wykończenie tkaniny Texpel TM Splash Eco wolne od PFAS, dzięki któremu woda spływa po powierzchni tkaniny; EN 342/certyfikowano na  zgodność z EN ISO 2047 po 50 praniach</t>
  </si>
  <si>
    <t>Bluza i spodnie ogrodniczki dla pilarza/ kurtka:tkanina newada (40% poliester, 60% bawełna), dzianina ażurowana nr 1100 (100% poliester); spodnie: tkanina newada (40%poliester, 60%bawełna), dzianina przeciwprzecięciowa nr 041 DURA+ (100%politereftalan etylenu, podszewka ARO nr 195708 (100% poliester); zabezpieczenie przed okaleczeniem piłą łańcucha o prędkości łańcucha 24m/s (spodnie)/kurtka: zapinana na guziki przykryte plisą 4 kieszenie na suwak, rękawy regulowane na guziki, kołnierz w formie stójki, przedłużony tył, karczek w ostrzegawczym kolorze/ spodnie ogrodniczki: regulowane szelki zapinane na klamry, 2 kieszenie boczne i dodatkowo naszywana na prawym udzie, kieszeń piersiowa zasuwana na zamek, rozporek zapinany na zamek chowany pod listwą, paski w ostrzegawczym kolorze spełnia wymagania norm EN 13688 i EN381-5 (klasa 2 (spodnie)).</t>
  </si>
  <si>
    <t>Spodnie ogrodniczki dla pilarza/ spodnie: tkanina Newada (40% poliester, 60% bawełna)dzianina przeciwprzecięciowa nr 041 DURA+ (100% politereftalan etylenu), podszewka ARO nr 195708 (100% poliester) zabezpiecza przed okaleczeniem piłą łańcucha 24 m/s/spodnie ogrodniczki: reguklowane szelki zapinane na klamry, 2 kieszenie boczne oraz dodatkowo naszywana na prawym udzie, kieszeń piersiowa zasuwana na zamek, rozporek zapinany na zamek chowany pod listwą; paski w ostrzegawczym kolorze w dolnych partiach nogawek oraz na kieszeniach/spełniają wymagania norm EN 13688 i EN 381-5 (klasa 2)</t>
  </si>
  <si>
    <r>
      <rPr>
        <b/>
        <sz val="12"/>
        <color rgb="FF000000"/>
        <rFont val="Calibri (Tekst podstawowy)"/>
        <charset val="238"/>
      </rPr>
      <t>Spodnie do pasa z taśmą odblaskową</t>
    </r>
    <r>
      <rPr>
        <b/>
        <sz val="11"/>
        <color rgb="FF000000"/>
        <rFont val="Calibri"/>
        <family val="2"/>
        <charset val="238"/>
        <scheme val="minor"/>
      </rPr>
      <t xml:space="preserve"> / Gramatura 290g/m2. Pliester65%,Bawełna 35%, długie,szerokie regulowane szelki,wzmocniona kieszeń zapinana na rzepy, możliwość regulacji w pasie za pomocą guzików oraz gómki wszytej w tylnej części spodni . </t>
    </r>
  </si>
  <si>
    <t xml:space="preserve">Spodnie ogrodniczki z taśmą odblaskową /Gramatura 290g/m2. Pliester65%,Bawełna 35%, długie,szerokie regulowane szelki,wzmocniona kieszeń zapinana na rzepy, możliwość regulacji w pasie za pomocą guzików oraz gómki wszytej w tylnej części spodni . </t>
  </si>
  <si>
    <t xml:space="preserve">Bluza typu szwedzkiego /Gramatura 290g/m2. Pliester65%,Bawełna 35%, długie,szerokie regulowane szelki,wzmocniona kieszeń zapinana na rzepy, możliwość regulacji w pasie za pomocą guzików oraz gómki wszytej w tylnej części spodni . </t>
  </si>
  <si>
    <t xml:space="preserve">Kurtka ocieplana / Materiał 65% poliester / 35% bawełna, gramatura 290g/m2,ocieplina 100% poliester o gramaturze 200g/m2.Odpinany i regulowany kaptur. Podwójne szwy, szyte widoczną, mocną nicią. Rękawy zakończone sciągaczem z regulacją </t>
  </si>
  <si>
    <t>Zestawienie odzieży roboczej i ochronnej ze znakowaniem odzieży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</si>
</sst>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2"/>
      <color rgb="FF000000"/>
      <name val="Calibri (Tekst podstawowy)"/>
      <charset val="238"/>
    </font>
    <font>
      <b/>
      <sz val="11"/>
      <color theme="1"/>
      <name val="Calibri"/>
      <family val="2"/>
      <scheme val="minor"/>
    </font>
    <font>
      <sz val="18"/>
      <color theme="1"/>
      <name val="Calibri (Tekst podstawowy)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/>
    <xf numFmtId="0" fontId="0" fillId="2" borderId="0" xfId="0" applyFill="1"/>
    <xf numFmtId="164" fontId="0" fillId="2" borderId="0" xfId="0" applyNumberFormat="1" applyFill="1" applyAlignment="1">
      <alignment horizontal="right" vertical="center" wrapText="1"/>
    </xf>
    <xf numFmtId="0" fontId="1" fillId="3" borderId="8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9" xfId="0" applyBorder="1"/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64" fontId="0" fillId="2" borderId="0" xfId="0" applyNumberFormat="1" applyFill="1" applyAlignment="1">
      <alignment horizontal="right" vertical="center"/>
    </xf>
    <xf numFmtId="9" fontId="0" fillId="2" borderId="0" xfId="0" applyNumberFormat="1" applyFill="1" applyAlignment="1">
      <alignment horizontal="center" vertical="center"/>
    </xf>
    <xf numFmtId="164" fontId="0" fillId="2" borderId="0" xfId="0" applyNumberFormat="1" applyFill="1"/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wrapText="1"/>
    </xf>
    <xf numFmtId="164" fontId="0" fillId="2" borderId="0" xfId="0" applyNumberFormat="1" applyFill="1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5" fillId="0" borderId="0" xfId="0" applyFont="1"/>
    <xf numFmtId="0" fontId="1" fillId="0" borderId="0" xfId="0" applyFont="1"/>
    <xf numFmtId="0" fontId="1" fillId="4" borderId="13" xfId="0" applyFont="1" applyFill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right" vertical="center" wrapText="1"/>
    </xf>
    <xf numFmtId="0" fontId="0" fillId="4" borderId="13" xfId="0" applyFill="1" applyBorder="1" applyAlignment="1">
      <alignment vertical="center"/>
    </xf>
    <xf numFmtId="0" fontId="0" fillId="4" borderId="14" xfId="0" applyFill="1" applyBorder="1" applyAlignment="1">
      <alignment vertical="center"/>
    </xf>
    <xf numFmtId="0" fontId="7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wrapText="1"/>
    </xf>
    <xf numFmtId="164" fontId="1" fillId="4" borderId="15" xfId="0" applyNumberFormat="1" applyFont="1" applyFill="1" applyBorder="1" applyAlignment="1">
      <alignment horizontal="right" vertical="center"/>
    </xf>
    <xf numFmtId="164" fontId="0" fillId="0" borderId="11" xfId="0" applyNumberFormat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ny" xfId="0" builtinId="0"/>
  </cellStyles>
  <dxfs count="12">
    <dxf>
      <numFmt numFmtId="0" formatCode="General"/>
      <alignment horizontal="right" vertical="center" textRotation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general" vertical="center" textRotation="0" wrapText="1" indent="0" relativeIndent="255" justifyLastLine="0" shrinkToFit="0" readingOrder="0"/>
    </dxf>
    <dxf>
      <alignment horizontal="general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>
        <bottom style="medium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1" indent="0" relativeIndent="255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a13" displayName="Tabela13" ref="A5:H58" totalsRowShown="0" headerRowDxfId="11" headerRowBorderDxfId="10" tableBorderDxfId="9" totalsRowBorderDxfId="8">
  <autoFilter ref="A5:H58"/>
  <tableColumns count="8">
    <tableColumn id="1" name="L.p" dataDxfId="7"/>
    <tableColumn id="2" name="Nazwa materiału" dataDxfId="6"/>
    <tableColumn id="8" name="Znakowanie  odzieży" dataDxfId="5"/>
    <tableColumn id="3" name="J.m." dataDxfId="4"/>
    <tableColumn id="4" name="Szacowana ilość " dataDxfId="3"/>
    <tableColumn id="5" name="kryterium oceny *" dataDxfId="2"/>
    <tableColumn id="6" name="Oferowana cena jed. netto  zł." dataDxfId="1"/>
    <tableColumn id="7" name="Oferowana wartość łaczna netto zł." dataDxfId="0">
      <calculatedColumnFormula>Tabela13[[#This Row],[Szacowana ilość ]]*Tabela13[[#This Row],[Oferowana cena jed. netto  zł.]]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95"/>
  <sheetViews>
    <sheetView workbookViewId="0">
      <pane xSplit="1" ySplit="3" topLeftCell="C37" activePane="bottomRight" state="frozen"/>
      <selection pane="topRight" activeCell="B1" sqref="B1"/>
      <selection pane="bottomLeft" activeCell="A4" sqref="A4"/>
      <selection pane="bottomRight" activeCell="C1" sqref="C1:E94"/>
    </sheetView>
  </sheetViews>
  <sheetFormatPr defaultColWidth="8.85546875" defaultRowHeight="15"/>
  <cols>
    <col min="1" max="1" width="15.42578125" customWidth="1"/>
    <col min="2" max="2" width="3.28515625" customWidth="1"/>
    <col min="3" max="3" width="64.85546875" customWidth="1"/>
    <col min="4" max="4" width="5.85546875" customWidth="1"/>
    <col min="5" max="5" width="5.42578125" customWidth="1"/>
    <col min="6" max="6" width="23" customWidth="1"/>
    <col min="7" max="7" width="13.7109375" customWidth="1"/>
    <col min="8" max="8" width="16.28515625" customWidth="1"/>
    <col min="9" max="9" width="14.42578125" customWidth="1"/>
  </cols>
  <sheetData>
    <row r="1" spans="2:9" ht="15.75">
      <c r="C1" s="14" t="s">
        <v>99</v>
      </c>
    </row>
    <row r="2" spans="2:9" ht="15.75" thickBot="1">
      <c r="B2" s="1"/>
    </row>
    <row r="3" spans="2:9">
      <c r="B3" s="10" t="s">
        <v>90</v>
      </c>
      <c r="C3" s="11" t="s">
        <v>92</v>
      </c>
      <c r="D3" s="11" t="s">
        <v>93</v>
      </c>
      <c r="E3" s="17" t="s">
        <v>0</v>
      </c>
      <c r="F3" s="22"/>
      <c r="G3" s="22"/>
      <c r="H3" s="22"/>
      <c r="I3" s="22"/>
    </row>
    <row r="4" spans="2:9">
      <c r="B4" s="8">
        <v>1</v>
      </c>
      <c r="C4" s="5" t="s">
        <v>1</v>
      </c>
      <c r="D4" s="6" t="s">
        <v>3</v>
      </c>
      <c r="E4" s="18">
        <v>10</v>
      </c>
      <c r="F4" s="23"/>
      <c r="G4" s="24"/>
      <c r="H4" s="23"/>
      <c r="I4" s="15"/>
    </row>
    <row r="5" spans="2:9">
      <c r="B5" s="8">
        <v>2</v>
      </c>
      <c r="C5" s="5" t="s">
        <v>2</v>
      </c>
      <c r="D5" s="6" t="s">
        <v>3</v>
      </c>
      <c r="E5" s="18">
        <v>3</v>
      </c>
      <c r="F5" s="23"/>
      <c r="G5" s="24"/>
      <c r="H5" s="23"/>
      <c r="I5" s="15"/>
    </row>
    <row r="6" spans="2:9">
      <c r="B6" s="8">
        <v>3</v>
      </c>
      <c r="C6" s="3" t="s">
        <v>94</v>
      </c>
      <c r="D6" s="6" t="s">
        <v>3</v>
      </c>
      <c r="E6" s="19">
        <v>5</v>
      </c>
      <c r="F6" s="15"/>
      <c r="G6" s="24"/>
      <c r="H6" s="23"/>
      <c r="I6" s="15"/>
    </row>
    <row r="7" spans="2:9">
      <c r="B7" s="8">
        <v>4</v>
      </c>
      <c r="C7" s="5" t="s">
        <v>4</v>
      </c>
      <c r="D7" s="6" t="s">
        <v>3</v>
      </c>
      <c r="E7" s="18">
        <v>15</v>
      </c>
      <c r="F7" s="23"/>
      <c r="G7" s="24"/>
      <c r="H7" s="23"/>
      <c r="I7" s="15"/>
    </row>
    <row r="8" spans="2:9">
      <c r="B8" s="8">
        <v>5</v>
      </c>
      <c r="C8" s="5" t="s">
        <v>5</v>
      </c>
      <c r="D8" s="6" t="s">
        <v>3</v>
      </c>
      <c r="E8" s="18">
        <v>10</v>
      </c>
      <c r="F8" s="23"/>
      <c r="G8" s="24"/>
      <c r="H8" s="23"/>
      <c r="I8" s="15"/>
    </row>
    <row r="9" spans="2:9">
      <c r="B9" s="8">
        <v>6</v>
      </c>
      <c r="C9" s="5" t="s">
        <v>6</v>
      </c>
      <c r="D9" s="6" t="s">
        <v>3</v>
      </c>
      <c r="E9" s="18">
        <v>10</v>
      </c>
      <c r="F9" s="23"/>
      <c r="G9" s="24"/>
      <c r="H9" s="23"/>
      <c r="I9" s="15"/>
    </row>
    <row r="10" spans="2:9">
      <c r="B10" s="8">
        <v>7</v>
      </c>
      <c r="C10" s="5" t="s">
        <v>7</v>
      </c>
      <c r="D10" s="6" t="s">
        <v>3</v>
      </c>
      <c r="E10" s="18">
        <v>10</v>
      </c>
      <c r="F10" s="23"/>
      <c r="G10" s="24"/>
      <c r="H10" s="23"/>
      <c r="I10" s="15"/>
    </row>
    <row r="11" spans="2:9">
      <c r="B11" s="8">
        <v>8</v>
      </c>
      <c r="C11" s="5" t="s">
        <v>8</v>
      </c>
      <c r="D11" s="6" t="s">
        <v>3</v>
      </c>
      <c r="E11" s="18">
        <v>4</v>
      </c>
      <c r="F11" s="23"/>
      <c r="G11" s="24"/>
      <c r="H11" s="23"/>
      <c r="I11" s="15"/>
    </row>
    <row r="12" spans="2:9">
      <c r="B12" s="8">
        <v>9</v>
      </c>
      <c r="C12" s="5" t="s">
        <v>9</v>
      </c>
      <c r="D12" s="6" t="s">
        <v>3</v>
      </c>
      <c r="E12" s="18">
        <v>4</v>
      </c>
      <c r="F12" s="23"/>
      <c r="G12" s="24"/>
      <c r="H12" s="23"/>
      <c r="I12" s="15"/>
    </row>
    <row r="13" spans="2:9">
      <c r="B13" s="8">
        <v>10</v>
      </c>
      <c r="C13" s="5" t="s">
        <v>10</v>
      </c>
      <c r="D13" s="6" t="s">
        <v>3</v>
      </c>
      <c r="E13" s="18">
        <v>3</v>
      </c>
      <c r="F13" s="23"/>
      <c r="G13" s="24"/>
      <c r="H13" s="23"/>
      <c r="I13" s="15"/>
    </row>
    <row r="14" spans="2:9">
      <c r="B14" s="8">
        <v>11</v>
      </c>
      <c r="C14" s="5" t="s">
        <v>11</v>
      </c>
      <c r="D14" s="6" t="s">
        <v>3</v>
      </c>
      <c r="E14" s="18">
        <v>4</v>
      </c>
      <c r="F14" s="23"/>
      <c r="G14" s="24"/>
      <c r="H14" s="23"/>
      <c r="I14" s="15"/>
    </row>
    <row r="15" spans="2:9">
      <c r="B15" s="8">
        <v>12</v>
      </c>
      <c r="C15" s="5" t="s">
        <v>12</v>
      </c>
      <c r="D15" s="6" t="s">
        <v>3</v>
      </c>
      <c r="E15" s="18">
        <v>5</v>
      </c>
      <c r="F15" s="23"/>
      <c r="G15" s="24"/>
      <c r="H15" s="23"/>
      <c r="I15" s="15"/>
    </row>
    <row r="16" spans="2:9">
      <c r="B16" s="8">
        <v>13</v>
      </c>
      <c r="C16" s="5" t="s">
        <v>13</v>
      </c>
      <c r="D16" s="6" t="s">
        <v>3</v>
      </c>
      <c r="E16" s="18">
        <v>10</v>
      </c>
      <c r="F16" s="23"/>
      <c r="G16" s="24"/>
      <c r="H16" s="23"/>
      <c r="I16" s="15"/>
    </row>
    <row r="17" spans="2:14">
      <c r="B17" s="8">
        <v>14</v>
      </c>
      <c r="C17" s="5" t="s">
        <v>14</v>
      </c>
      <c r="D17" s="6" t="s">
        <v>3</v>
      </c>
      <c r="E17" s="18">
        <v>10</v>
      </c>
      <c r="F17" s="23"/>
      <c r="G17" s="24"/>
      <c r="H17" s="23"/>
      <c r="I17" s="15"/>
    </row>
    <row r="18" spans="2:14">
      <c r="B18" s="8">
        <v>15</v>
      </c>
      <c r="C18" s="5" t="s">
        <v>15</v>
      </c>
      <c r="D18" s="6" t="s">
        <v>3</v>
      </c>
      <c r="E18" s="18">
        <v>4</v>
      </c>
      <c r="F18" s="23"/>
      <c r="G18" s="24"/>
      <c r="H18" s="23"/>
      <c r="I18" s="15"/>
    </row>
    <row r="19" spans="2:14">
      <c r="B19" s="8">
        <v>16</v>
      </c>
      <c r="C19" s="5" t="s">
        <v>16</v>
      </c>
      <c r="D19" s="6" t="s">
        <v>3</v>
      </c>
      <c r="E19" s="18">
        <v>2</v>
      </c>
      <c r="F19" s="23"/>
      <c r="G19" s="24"/>
      <c r="H19" s="23"/>
      <c r="I19" s="15"/>
    </row>
    <row r="20" spans="2:14">
      <c r="B20" s="8">
        <v>17</v>
      </c>
      <c r="C20" s="5" t="s">
        <v>17</v>
      </c>
      <c r="D20" s="6" t="s">
        <v>3</v>
      </c>
      <c r="E20" s="18">
        <v>2</v>
      </c>
      <c r="F20" s="23"/>
      <c r="G20" s="24"/>
      <c r="H20" s="23"/>
      <c r="I20" s="15"/>
    </row>
    <row r="21" spans="2:14">
      <c r="B21" s="8">
        <v>18</v>
      </c>
      <c r="C21" s="5" t="s">
        <v>18</v>
      </c>
      <c r="D21" s="6" t="s">
        <v>3</v>
      </c>
      <c r="E21" s="18">
        <v>10</v>
      </c>
      <c r="F21" s="23"/>
      <c r="G21" s="24"/>
      <c r="H21" s="23"/>
      <c r="I21" s="15"/>
    </row>
    <row r="22" spans="2:14">
      <c r="B22" s="8">
        <v>19</v>
      </c>
      <c r="C22" s="5" t="s">
        <v>19</v>
      </c>
      <c r="D22" s="6" t="s">
        <v>3</v>
      </c>
      <c r="E22" s="18">
        <v>10</v>
      </c>
      <c r="F22" s="23"/>
      <c r="G22" s="24"/>
      <c r="H22" s="23"/>
      <c r="I22" s="15"/>
    </row>
    <row r="23" spans="2:14">
      <c r="B23" s="8">
        <v>20</v>
      </c>
      <c r="C23" s="5" t="s">
        <v>20</v>
      </c>
      <c r="D23" s="6" t="s">
        <v>3</v>
      </c>
      <c r="E23" s="18">
        <v>6</v>
      </c>
      <c r="F23" s="23"/>
      <c r="G23" s="24"/>
      <c r="H23" s="23"/>
      <c r="I23" s="15"/>
    </row>
    <row r="24" spans="2:14">
      <c r="B24" s="8">
        <v>21</v>
      </c>
      <c r="C24" s="5" t="s">
        <v>21</v>
      </c>
      <c r="D24" s="6" t="s">
        <v>3</v>
      </c>
      <c r="E24" s="18">
        <v>10</v>
      </c>
      <c r="F24" s="23"/>
      <c r="G24" s="24"/>
      <c r="H24" s="23"/>
      <c r="I24" s="15"/>
    </row>
    <row r="25" spans="2:14">
      <c r="B25" s="8">
        <v>22</v>
      </c>
      <c r="C25" s="5" t="s">
        <v>22</v>
      </c>
      <c r="D25" s="6" t="s">
        <v>3</v>
      </c>
      <c r="E25" s="18">
        <v>5</v>
      </c>
      <c r="F25" s="23"/>
      <c r="G25" s="24"/>
      <c r="H25" s="23"/>
      <c r="I25" s="15"/>
    </row>
    <row r="26" spans="2:14">
      <c r="B26" s="8">
        <v>23</v>
      </c>
      <c r="C26" s="5" t="s">
        <v>23</v>
      </c>
      <c r="D26" s="6" t="s">
        <v>3</v>
      </c>
      <c r="E26" s="18">
        <v>5</v>
      </c>
      <c r="F26" s="23"/>
      <c r="G26" s="24"/>
      <c r="H26" s="23"/>
      <c r="I26" s="15"/>
    </row>
    <row r="27" spans="2:14">
      <c r="B27" s="8">
        <v>24</v>
      </c>
      <c r="C27" s="5" t="s">
        <v>24</v>
      </c>
      <c r="D27" s="6" t="s">
        <v>3</v>
      </c>
      <c r="E27" s="18">
        <v>5</v>
      </c>
      <c r="F27" s="23"/>
      <c r="G27" s="24"/>
      <c r="H27" s="23"/>
      <c r="I27" s="15"/>
      <c r="L27" s="5"/>
      <c r="M27" s="6"/>
      <c r="N27" s="5"/>
    </row>
    <row r="28" spans="2:14">
      <c r="B28" s="8">
        <v>25</v>
      </c>
      <c r="C28" s="5" t="s">
        <v>95</v>
      </c>
      <c r="D28" s="6" t="s">
        <v>3</v>
      </c>
      <c r="E28" s="18">
        <v>10</v>
      </c>
      <c r="F28" s="23"/>
      <c r="G28" s="24"/>
      <c r="H28" s="23"/>
      <c r="I28" s="15"/>
    </row>
    <row r="29" spans="2:14">
      <c r="B29" s="8">
        <v>26</v>
      </c>
      <c r="C29" s="5" t="s">
        <v>96</v>
      </c>
      <c r="D29" s="6" t="s">
        <v>3</v>
      </c>
      <c r="E29" s="18">
        <v>10</v>
      </c>
      <c r="F29" s="23"/>
      <c r="G29" s="24"/>
      <c r="H29" s="23"/>
      <c r="I29" s="15"/>
    </row>
    <row r="30" spans="2:14">
      <c r="B30" s="8">
        <v>27</v>
      </c>
      <c r="C30" s="5" t="s">
        <v>97</v>
      </c>
      <c r="D30" s="6" t="s">
        <v>3</v>
      </c>
      <c r="E30" s="18">
        <v>10</v>
      </c>
      <c r="F30" s="23"/>
      <c r="G30" s="24"/>
      <c r="H30" s="23"/>
      <c r="I30" s="15"/>
    </row>
    <row r="31" spans="2:14">
      <c r="B31" s="8">
        <v>28</v>
      </c>
      <c r="C31" s="5" t="s">
        <v>25</v>
      </c>
      <c r="D31" s="6" t="s">
        <v>3</v>
      </c>
      <c r="E31" s="18">
        <v>3</v>
      </c>
      <c r="F31" s="23"/>
      <c r="G31" s="24"/>
      <c r="H31" s="25"/>
      <c r="I31" s="26"/>
    </row>
    <row r="32" spans="2:14">
      <c r="B32" s="8">
        <v>29</v>
      </c>
      <c r="C32" s="4" t="s">
        <v>26</v>
      </c>
      <c r="D32" s="6" t="s">
        <v>3</v>
      </c>
      <c r="E32" s="18">
        <v>1</v>
      </c>
      <c r="F32" s="23"/>
      <c r="G32" s="24"/>
      <c r="H32" s="23"/>
      <c r="I32" s="15"/>
    </row>
    <row r="33" spans="2:9">
      <c r="B33" s="8">
        <v>30</v>
      </c>
      <c r="C33" s="4" t="s">
        <v>27</v>
      </c>
      <c r="D33" s="6" t="s">
        <v>3</v>
      </c>
      <c r="E33" s="20">
        <v>10</v>
      </c>
      <c r="F33" s="27"/>
      <c r="G33" s="24"/>
      <c r="H33" s="27"/>
      <c r="I33" s="28"/>
    </row>
    <row r="34" spans="2:9">
      <c r="B34" s="8">
        <v>31</v>
      </c>
      <c r="C34" s="4" t="s">
        <v>28</v>
      </c>
      <c r="D34" s="6" t="s">
        <v>3</v>
      </c>
      <c r="E34" s="19">
        <v>4</v>
      </c>
      <c r="F34" s="27"/>
      <c r="G34" s="16"/>
      <c r="H34" s="27"/>
      <c r="I34" s="28"/>
    </row>
    <row r="35" spans="2:9">
      <c r="B35" s="8">
        <v>32</v>
      </c>
      <c r="C35" s="5" t="s">
        <v>30</v>
      </c>
      <c r="D35" s="6" t="s">
        <v>3</v>
      </c>
      <c r="E35" s="18">
        <v>2</v>
      </c>
      <c r="F35" s="23"/>
      <c r="G35" s="16"/>
      <c r="H35" s="23"/>
      <c r="I35" s="15"/>
    </row>
    <row r="36" spans="2:9">
      <c r="B36" s="8">
        <v>33</v>
      </c>
      <c r="C36" s="5" t="s">
        <v>31</v>
      </c>
      <c r="D36" s="6" t="s">
        <v>3</v>
      </c>
      <c r="E36" s="18">
        <v>2</v>
      </c>
      <c r="F36" s="23"/>
      <c r="G36" s="16"/>
      <c r="H36" s="23"/>
      <c r="I36" s="15"/>
    </row>
    <row r="37" spans="2:9">
      <c r="B37" s="8">
        <v>34</v>
      </c>
      <c r="C37" s="5" t="s">
        <v>32</v>
      </c>
      <c r="D37" s="6" t="s">
        <v>3</v>
      </c>
      <c r="E37" s="18">
        <v>5</v>
      </c>
      <c r="F37" s="23"/>
      <c r="G37" s="16"/>
      <c r="H37" s="23"/>
      <c r="I37" s="15"/>
    </row>
    <row r="38" spans="2:9">
      <c r="B38" s="8">
        <v>35</v>
      </c>
      <c r="C38" s="5" t="s">
        <v>33</v>
      </c>
      <c r="D38" s="6" t="s">
        <v>3</v>
      </c>
      <c r="E38" s="18">
        <v>4</v>
      </c>
      <c r="F38" s="23"/>
      <c r="G38" s="16"/>
      <c r="H38" s="23"/>
      <c r="I38" s="15"/>
    </row>
    <row r="39" spans="2:9">
      <c r="B39" s="8">
        <v>36</v>
      </c>
      <c r="C39" s="5" t="s">
        <v>34</v>
      </c>
      <c r="D39" s="6" t="s">
        <v>3</v>
      </c>
      <c r="E39" s="18">
        <v>4</v>
      </c>
      <c r="F39" s="23"/>
      <c r="G39" s="16"/>
      <c r="H39" s="23"/>
      <c r="I39" s="15"/>
    </row>
    <row r="40" spans="2:9">
      <c r="B40" s="8">
        <v>37</v>
      </c>
      <c r="C40" s="5" t="s">
        <v>35</v>
      </c>
      <c r="D40" s="6" t="s">
        <v>3</v>
      </c>
      <c r="E40" s="18">
        <v>2</v>
      </c>
      <c r="F40" s="23"/>
      <c r="G40" s="16"/>
      <c r="H40" s="23"/>
      <c r="I40" s="15"/>
    </row>
    <row r="41" spans="2:9">
      <c r="B41" s="8">
        <v>38</v>
      </c>
      <c r="C41" s="5" t="s">
        <v>36</v>
      </c>
      <c r="D41" s="6" t="s">
        <v>3</v>
      </c>
      <c r="E41" s="18">
        <v>1</v>
      </c>
      <c r="F41" s="23"/>
      <c r="G41" s="16"/>
      <c r="H41" s="23"/>
      <c r="I41" s="15"/>
    </row>
    <row r="42" spans="2:9">
      <c r="B42" s="8">
        <v>39</v>
      </c>
      <c r="C42" s="5" t="s">
        <v>37</v>
      </c>
      <c r="D42" s="6" t="s">
        <v>3</v>
      </c>
      <c r="E42" s="18">
        <v>2</v>
      </c>
      <c r="F42" s="23"/>
      <c r="G42" s="16"/>
      <c r="H42" s="23"/>
      <c r="I42" s="15"/>
    </row>
    <row r="43" spans="2:9">
      <c r="B43" s="8">
        <v>40</v>
      </c>
      <c r="C43" s="5" t="s">
        <v>38</v>
      </c>
      <c r="D43" s="6" t="s">
        <v>3</v>
      </c>
      <c r="E43" s="18">
        <v>2</v>
      </c>
      <c r="F43" s="23"/>
      <c r="G43" s="16"/>
      <c r="H43" s="23"/>
      <c r="I43" s="15"/>
    </row>
    <row r="44" spans="2:9">
      <c r="B44" s="8">
        <v>41</v>
      </c>
      <c r="C44" s="5" t="s">
        <v>39</v>
      </c>
      <c r="D44" s="6" t="s">
        <v>3</v>
      </c>
      <c r="E44" s="18">
        <v>5</v>
      </c>
      <c r="F44" s="23"/>
      <c r="G44" s="16"/>
      <c r="H44" s="23"/>
      <c r="I44" s="15"/>
    </row>
    <row r="45" spans="2:9">
      <c r="B45" s="8">
        <v>42</v>
      </c>
      <c r="C45" s="5" t="s">
        <v>40</v>
      </c>
      <c r="D45" s="6" t="s">
        <v>3</v>
      </c>
      <c r="E45" s="18">
        <v>5</v>
      </c>
      <c r="F45" s="23"/>
      <c r="G45" s="16"/>
      <c r="H45" s="23"/>
      <c r="I45" s="15"/>
    </row>
    <row r="46" spans="2:9">
      <c r="B46" s="8">
        <v>43</v>
      </c>
      <c r="C46" s="5" t="s">
        <v>41</v>
      </c>
      <c r="D46" s="6" t="s">
        <v>3</v>
      </c>
      <c r="E46" s="18">
        <v>1</v>
      </c>
      <c r="F46" s="23"/>
      <c r="G46" s="16"/>
      <c r="H46" s="23"/>
      <c r="I46" s="15"/>
    </row>
    <row r="47" spans="2:9">
      <c r="B47" s="8">
        <v>44</v>
      </c>
      <c r="C47" s="5" t="s">
        <v>42</v>
      </c>
      <c r="D47" s="6" t="s">
        <v>3</v>
      </c>
      <c r="E47" s="18">
        <v>1</v>
      </c>
      <c r="F47" s="23"/>
      <c r="G47" s="16"/>
      <c r="H47" s="23"/>
      <c r="I47" s="15"/>
    </row>
    <row r="48" spans="2:9">
      <c r="B48" s="8">
        <v>45</v>
      </c>
      <c r="C48" s="5" t="s">
        <v>43</v>
      </c>
      <c r="D48" s="6" t="s">
        <v>3</v>
      </c>
      <c r="E48" s="18">
        <v>2</v>
      </c>
      <c r="F48" s="23"/>
      <c r="G48" s="16"/>
      <c r="H48" s="23"/>
      <c r="I48" s="15"/>
    </row>
    <row r="49" spans="2:9">
      <c r="B49" s="8">
        <v>46</v>
      </c>
      <c r="C49" s="5" t="s">
        <v>44</v>
      </c>
      <c r="D49" s="6" t="s">
        <v>3</v>
      </c>
      <c r="E49" s="18">
        <v>2</v>
      </c>
      <c r="F49" s="23"/>
      <c r="G49" s="16"/>
      <c r="H49" s="23"/>
      <c r="I49" s="15"/>
    </row>
    <row r="50" spans="2:9">
      <c r="B50" s="8">
        <v>47</v>
      </c>
      <c r="C50" s="5" t="s">
        <v>45</v>
      </c>
      <c r="D50" s="6" t="s">
        <v>3</v>
      </c>
      <c r="E50" s="18">
        <v>10</v>
      </c>
      <c r="F50" s="23"/>
      <c r="G50" s="16"/>
      <c r="H50" s="23"/>
      <c r="I50" s="15"/>
    </row>
    <row r="51" spans="2:9">
      <c r="B51" s="8">
        <v>48</v>
      </c>
      <c r="C51" s="5" t="s">
        <v>46</v>
      </c>
      <c r="D51" s="6" t="s">
        <v>3</v>
      </c>
      <c r="E51" s="18">
        <v>5</v>
      </c>
      <c r="F51" s="23"/>
      <c r="G51" s="16"/>
      <c r="H51" s="23"/>
      <c r="I51" s="15"/>
    </row>
    <row r="52" spans="2:9">
      <c r="B52" s="8">
        <v>49</v>
      </c>
      <c r="C52" s="5" t="s">
        <v>48</v>
      </c>
      <c r="D52" s="6" t="s">
        <v>3</v>
      </c>
      <c r="E52" s="18">
        <v>5</v>
      </c>
      <c r="F52" s="23"/>
      <c r="G52" s="16"/>
      <c r="H52" s="23"/>
      <c r="I52" s="15"/>
    </row>
    <row r="53" spans="2:9">
      <c r="B53" s="8">
        <v>50</v>
      </c>
      <c r="C53" s="5" t="s">
        <v>49</v>
      </c>
      <c r="D53" s="6" t="s">
        <v>3</v>
      </c>
      <c r="E53" s="18">
        <v>10</v>
      </c>
      <c r="F53" s="23"/>
      <c r="G53" s="16"/>
      <c r="H53" s="23"/>
      <c r="I53" s="15"/>
    </row>
    <row r="54" spans="2:9">
      <c r="B54" s="8">
        <v>51</v>
      </c>
      <c r="C54" s="5" t="s">
        <v>50</v>
      </c>
      <c r="D54" s="6" t="s">
        <v>3</v>
      </c>
      <c r="E54" s="18">
        <v>10</v>
      </c>
      <c r="F54" s="23"/>
      <c r="G54" s="16"/>
      <c r="H54" s="23"/>
      <c r="I54" s="15"/>
    </row>
    <row r="55" spans="2:9">
      <c r="B55" s="8">
        <v>52</v>
      </c>
      <c r="C55" s="5" t="s">
        <v>51</v>
      </c>
      <c r="D55" s="6" t="s">
        <v>3</v>
      </c>
      <c r="E55" s="18">
        <v>1</v>
      </c>
      <c r="F55" s="23"/>
      <c r="G55" s="16"/>
      <c r="H55" s="23"/>
      <c r="I55" s="15"/>
    </row>
    <row r="56" spans="2:9">
      <c r="B56" s="8">
        <v>53</v>
      </c>
      <c r="C56" s="5" t="s">
        <v>52</v>
      </c>
      <c r="D56" s="6" t="s">
        <v>53</v>
      </c>
      <c r="E56" s="18">
        <v>1</v>
      </c>
      <c r="F56" s="23"/>
      <c r="G56" s="16"/>
      <c r="H56" s="23"/>
      <c r="I56" s="15"/>
    </row>
    <row r="57" spans="2:9">
      <c r="B57" s="8">
        <v>54</v>
      </c>
      <c r="C57" s="5" t="s">
        <v>54</v>
      </c>
      <c r="D57" s="6" t="s">
        <v>47</v>
      </c>
      <c r="E57" s="18">
        <v>1</v>
      </c>
      <c r="F57" s="23"/>
      <c r="G57" s="16"/>
      <c r="H57" s="23"/>
      <c r="I57" s="15"/>
    </row>
    <row r="58" spans="2:9">
      <c r="B58" s="8">
        <v>55</v>
      </c>
      <c r="C58" s="5" t="s">
        <v>55</v>
      </c>
      <c r="D58" s="6" t="s">
        <v>29</v>
      </c>
      <c r="E58" s="18">
        <v>2</v>
      </c>
      <c r="F58" s="23"/>
      <c r="G58" s="16"/>
      <c r="H58" s="23"/>
      <c r="I58" s="15"/>
    </row>
    <row r="59" spans="2:9">
      <c r="B59" s="8">
        <v>56</v>
      </c>
      <c r="C59" s="5" t="s">
        <v>56</v>
      </c>
      <c r="D59" s="6" t="s">
        <v>29</v>
      </c>
      <c r="E59" s="18">
        <v>8</v>
      </c>
      <c r="F59" s="23"/>
      <c r="G59" s="16"/>
      <c r="H59" s="23"/>
      <c r="I59" s="15"/>
    </row>
    <row r="60" spans="2:9">
      <c r="B60" s="8">
        <v>57</v>
      </c>
      <c r="C60" s="5" t="s">
        <v>57</v>
      </c>
      <c r="D60" s="6" t="s">
        <v>29</v>
      </c>
      <c r="E60" s="18">
        <v>4</v>
      </c>
      <c r="F60" s="23"/>
      <c r="G60" s="16"/>
      <c r="H60" s="23"/>
      <c r="I60" s="15"/>
    </row>
    <row r="61" spans="2:9">
      <c r="B61" s="8">
        <v>58</v>
      </c>
      <c r="C61" s="5" t="s">
        <v>58</v>
      </c>
      <c r="D61" s="6" t="s">
        <v>29</v>
      </c>
      <c r="E61" s="18">
        <v>1</v>
      </c>
      <c r="F61" s="23"/>
      <c r="G61" s="16"/>
      <c r="H61" s="23"/>
      <c r="I61" s="15"/>
    </row>
    <row r="62" spans="2:9">
      <c r="B62" s="8">
        <v>59</v>
      </c>
      <c r="C62" s="5" t="s">
        <v>59</v>
      </c>
      <c r="D62" s="6" t="s">
        <v>29</v>
      </c>
      <c r="E62" s="18">
        <v>2</v>
      </c>
      <c r="F62" s="23"/>
      <c r="G62" s="16"/>
      <c r="H62" s="23"/>
      <c r="I62" s="15"/>
    </row>
    <row r="63" spans="2:9">
      <c r="B63" s="8">
        <v>60</v>
      </c>
      <c r="C63" s="5" t="s">
        <v>60</v>
      </c>
      <c r="D63" s="6" t="s">
        <v>29</v>
      </c>
      <c r="E63" s="18">
        <v>6</v>
      </c>
      <c r="F63" s="23"/>
      <c r="G63" s="16"/>
      <c r="H63" s="23"/>
      <c r="I63" s="15"/>
    </row>
    <row r="64" spans="2:9">
      <c r="B64" s="8">
        <v>61</v>
      </c>
      <c r="C64" s="5" t="s">
        <v>61</v>
      </c>
      <c r="D64" s="6" t="s">
        <v>29</v>
      </c>
      <c r="E64" s="18">
        <v>15</v>
      </c>
      <c r="F64" s="23"/>
      <c r="G64" s="16"/>
      <c r="H64" s="23"/>
      <c r="I64" s="15"/>
    </row>
    <row r="65" spans="2:9">
      <c r="B65" s="8">
        <v>62</v>
      </c>
      <c r="C65" s="5" t="s">
        <v>62</v>
      </c>
      <c r="D65" s="6" t="s">
        <v>29</v>
      </c>
      <c r="E65" s="18">
        <v>3</v>
      </c>
      <c r="F65" s="23"/>
      <c r="G65" s="16"/>
      <c r="H65" s="23"/>
      <c r="I65" s="15"/>
    </row>
    <row r="66" spans="2:9">
      <c r="B66" s="8">
        <v>63</v>
      </c>
      <c r="C66" s="5" t="s">
        <v>63</v>
      </c>
      <c r="D66" s="6" t="s">
        <v>29</v>
      </c>
      <c r="E66" s="18">
        <v>3</v>
      </c>
      <c r="F66" s="23"/>
      <c r="G66" s="16"/>
      <c r="H66" s="23"/>
      <c r="I66" s="15"/>
    </row>
    <row r="67" spans="2:9">
      <c r="B67" s="8">
        <v>64</v>
      </c>
      <c r="C67" s="5" t="s">
        <v>64</v>
      </c>
      <c r="D67" s="6" t="s">
        <v>29</v>
      </c>
      <c r="E67" s="18">
        <v>5</v>
      </c>
      <c r="F67" s="23"/>
      <c r="G67" s="16"/>
      <c r="H67" s="23"/>
      <c r="I67" s="15"/>
    </row>
    <row r="68" spans="2:9">
      <c r="B68" s="8">
        <v>65</v>
      </c>
      <c r="C68" s="5" t="s">
        <v>65</v>
      </c>
      <c r="D68" s="6" t="s">
        <v>29</v>
      </c>
      <c r="E68" s="18">
        <v>4</v>
      </c>
      <c r="F68" s="23"/>
      <c r="G68" s="16"/>
      <c r="H68" s="23"/>
      <c r="I68" s="15"/>
    </row>
    <row r="69" spans="2:9">
      <c r="B69" s="8">
        <v>66</v>
      </c>
      <c r="C69" s="5" t="s">
        <v>66</v>
      </c>
      <c r="D69" s="6" t="s">
        <v>29</v>
      </c>
      <c r="E69" s="18">
        <v>4</v>
      </c>
      <c r="F69" s="23"/>
      <c r="G69" s="16"/>
      <c r="H69" s="23"/>
      <c r="I69" s="15"/>
    </row>
    <row r="70" spans="2:9">
      <c r="B70" s="8">
        <v>67</v>
      </c>
      <c r="C70" s="5" t="s">
        <v>67</v>
      </c>
      <c r="D70" s="6" t="s">
        <v>29</v>
      </c>
      <c r="E70" s="18">
        <v>4</v>
      </c>
      <c r="F70" s="23"/>
      <c r="G70" s="16"/>
      <c r="H70" s="23"/>
      <c r="I70" s="15"/>
    </row>
    <row r="71" spans="2:9">
      <c r="B71" s="8">
        <v>68</v>
      </c>
      <c r="C71" s="5" t="s">
        <v>68</v>
      </c>
      <c r="D71" s="6" t="s">
        <v>29</v>
      </c>
      <c r="E71" s="18">
        <v>4</v>
      </c>
      <c r="F71" s="23"/>
      <c r="G71" s="16"/>
      <c r="H71" s="23"/>
      <c r="I71" s="15"/>
    </row>
    <row r="72" spans="2:9">
      <c r="B72" s="8">
        <v>69</v>
      </c>
      <c r="C72" s="5" t="s">
        <v>69</v>
      </c>
      <c r="D72" s="6" t="s">
        <v>29</v>
      </c>
      <c r="E72" s="18">
        <v>5</v>
      </c>
      <c r="F72" s="23"/>
      <c r="G72" s="16"/>
      <c r="H72" s="23"/>
      <c r="I72" s="15"/>
    </row>
    <row r="73" spans="2:9">
      <c r="B73" s="8">
        <v>70</v>
      </c>
      <c r="C73" s="5" t="s">
        <v>70</v>
      </c>
      <c r="D73" s="6" t="s">
        <v>29</v>
      </c>
      <c r="E73" s="18">
        <v>5</v>
      </c>
      <c r="F73" s="23"/>
      <c r="G73" s="16"/>
      <c r="H73" s="23"/>
      <c r="I73" s="15"/>
    </row>
    <row r="74" spans="2:9">
      <c r="B74" s="8">
        <v>71</v>
      </c>
      <c r="C74" s="5" t="s">
        <v>71</v>
      </c>
      <c r="D74" s="6" t="s">
        <v>29</v>
      </c>
      <c r="E74" s="18">
        <v>15</v>
      </c>
      <c r="F74" s="23"/>
      <c r="G74" s="16"/>
      <c r="H74" s="23"/>
      <c r="I74" s="15"/>
    </row>
    <row r="75" spans="2:9">
      <c r="B75" s="8">
        <v>72</v>
      </c>
      <c r="C75" s="5" t="s">
        <v>72</v>
      </c>
      <c r="D75" s="6" t="s">
        <v>29</v>
      </c>
      <c r="E75" s="18">
        <v>15</v>
      </c>
      <c r="F75" s="23"/>
      <c r="G75" s="16"/>
      <c r="H75" s="23"/>
      <c r="I75" s="15"/>
    </row>
    <row r="76" spans="2:9">
      <c r="B76" s="8">
        <v>73</v>
      </c>
      <c r="C76" s="5" t="s">
        <v>73</v>
      </c>
      <c r="D76" s="6" t="s">
        <v>29</v>
      </c>
      <c r="E76" s="18">
        <v>15</v>
      </c>
      <c r="F76" s="23"/>
      <c r="G76" s="16"/>
      <c r="H76" s="23"/>
      <c r="I76" s="15"/>
    </row>
    <row r="77" spans="2:9">
      <c r="B77" s="8">
        <v>74</v>
      </c>
      <c r="C77" s="5" t="s">
        <v>74</v>
      </c>
      <c r="D77" s="6" t="s">
        <v>29</v>
      </c>
      <c r="E77" s="18">
        <v>6</v>
      </c>
      <c r="F77" s="23"/>
      <c r="G77" s="16"/>
      <c r="H77" s="23"/>
      <c r="I77" s="15"/>
    </row>
    <row r="78" spans="2:9">
      <c r="B78" s="8">
        <v>75</v>
      </c>
      <c r="C78" s="5" t="s">
        <v>75</v>
      </c>
      <c r="D78" s="6" t="s">
        <v>29</v>
      </c>
      <c r="E78" s="18">
        <v>4</v>
      </c>
      <c r="F78" s="23"/>
      <c r="G78" s="16"/>
      <c r="H78" s="23"/>
      <c r="I78" s="15"/>
    </row>
    <row r="79" spans="2:9">
      <c r="B79" s="8">
        <v>76</v>
      </c>
      <c r="C79" s="5" t="s">
        <v>76</v>
      </c>
      <c r="D79" s="6" t="s">
        <v>29</v>
      </c>
      <c r="E79" s="18">
        <v>4</v>
      </c>
      <c r="F79" s="23"/>
      <c r="G79" s="16"/>
      <c r="H79" s="23"/>
      <c r="I79" s="15"/>
    </row>
    <row r="80" spans="2:9">
      <c r="B80" s="8">
        <v>77</v>
      </c>
      <c r="C80" s="5" t="s">
        <v>77</v>
      </c>
      <c r="D80" s="6" t="s">
        <v>29</v>
      </c>
      <c r="E80" s="18">
        <v>4</v>
      </c>
      <c r="F80" s="23"/>
      <c r="G80" s="16"/>
      <c r="H80" s="23"/>
      <c r="I80" s="15"/>
    </row>
    <row r="81" spans="2:9">
      <c r="B81" s="8">
        <v>78</v>
      </c>
      <c r="C81" s="5" t="s">
        <v>78</v>
      </c>
      <c r="D81" s="6" t="s">
        <v>29</v>
      </c>
      <c r="E81" s="18">
        <v>4</v>
      </c>
      <c r="F81" s="23"/>
      <c r="G81" s="16"/>
      <c r="H81" s="23"/>
      <c r="I81" s="15"/>
    </row>
    <row r="82" spans="2:9">
      <c r="B82" s="8">
        <v>79</v>
      </c>
      <c r="C82" s="5" t="s">
        <v>79</v>
      </c>
      <c r="D82" s="6" t="s">
        <v>29</v>
      </c>
      <c r="E82" s="18">
        <v>4</v>
      </c>
      <c r="F82" s="23"/>
      <c r="G82" s="16"/>
      <c r="H82" s="23"/>
      <c r="I82" s="15"/>
    </row>
    <row r="83" spans="2:9">
      <c r="B83" s="8">
        <v>80</v>
      </c>
      <c r="C83" s="5" t="s">
        <v>80</v>
      </c>
      <c r="D83" s="6" t="s">
        <v>29</v>
      </c>
      <c r="E83" s="18">
        <v>6</v>
      </c>
      <c r="F83" s="23"/>
      <c r="G83" s="16"/>
      <c r="H83" s="23"/>
      <c r="I83" s="15"/>
    </row>
    <row r="84" spans="2:9">
      <c r="B84" s="8">
        <v>81</v>
      </c>
      <c r="C84" s="5" t="s">
        <v>81</v>
      </c>
      <c r="D84" s="6" t="s">
        <v>29</v>
      </c>
      <c r="E84" s="18">
        <v>6</v>
      </c>
      <c r="F84" s="23"/>
      <c r="G84" s="16"/>
      <c r="H84" s="23"/>
      <c r="I84" s="15"/>
    </row>
    <row r="85" spans="2:9">
      <c r="B85" s="8">
        <v>82</v>
      </c>
      <c r="C85" s="5" t="s">
        <v>82</v>
      </c>
      <c r="D85" s="6" t="s">
        <v>29</v>
      </c>
      <c r="E85" s="18">
        <v>2</v>
      </c>
      <c r="F85" s="23"/>
      <c r="G85" s="16"/>
      <c r="H85" s="23"/>
      <c r="I85" s="15"/>
    </row>
    <row r="86" spans="2:9">
      <c r="B86" s="8">
        <v>83</v>
      </c>
      <c r="C86" s="5" t="s">
        <v>101</v>
      </c>
      <c r="D86" s="6" t="s">
        <v>29</v>
      </c>
      <c r="E86" s="18">
        <v>2</v>
      </c>
      <c r="F86" s="23"/>
      <c r="G86" s="16"/>
      <c r="H86" s="23"/>
      <c r="I86" s="15"/>
    </row>
    <row r="87" spans="2:9">
      <c r="B87" s="8">
        <v>84</v>
      </c>
      <c r="C87" s="5" t="s">
        <v>83</v>
      </c>
      <c r="D87" s="6" t="s">
        <v>29</v>
      </c>
      <c r="E87" s="18">
        <v>2</v>
      </c>
      <c r="F87" s="23"/>
      <c r="G87" s="16"/>
      <c r="H87" s="23"/>
      <c r="I87" s="15"/>
    </row>
    <row r="88" spans="2:9">
      <c r="B88" s="8">
        <v>85</v>
      </c>
      <c r="C88" s="5" t="s">
        <v>84</v>
      </c>
      <c r="D88" s="6" t="s">
        <v>29</v>
      </c>
      <c r="E88" s="18">
        <v>2</v>
      </c>
      <c r="F88" s="23"/>
      <c r="G88" s="16"/>
      <c r="H88" s="23"/>
      <c r="I88" s="15"/>
    </row>
    <row r="89" spans="2:9">
      <c r="B89" s="8">
        <v>86</v>
      </c>
      <c r="C89" s="5" t="s">
        <v>100</v>
      </c>
      <c r="D89" s="6" t="s">
        <v>29</v>
      </c>
      <c r="E89" s="18">
        <v>4</v>
      </c>
      <c r="F89" s="23"/>
      <c r="G89" s="16"/>
      <c r="H89" s="23"/>
      <c r="I89" s="15"/>
    </row>
    <row r="90" spans="2:9">
      <c r="B90" s="8">
        <v>87</v>
      </c>
      <c r="C90" s="5" t="s">
        <v>85</v>
      </c>
      <c r="D90" s="6" t="s">
        <v>29</v>
      </c>
      <c r="E90" s="18">
        <v>4</v>
      </c>
      <c r="F90" s="23"/>
      <c r="G90" s="16"/>
      <c r="H90" s="23"/>
      <c r="I90" s="15"/>
    </row>
    <row r="91" spans="2:9">
      <c r="B91" s="8">
        <v>88</v>
      </c>
      <c r="C91" s="5" t="s">
        <v>86</v>
      </c>
      <c r="D91" s="6" t="s">
        <v>29</v>
      </c>
      <c r="E91" s="18">
        <v>10</v>
      </c>
      <c r="F91" s="23"/>
      <c r="G91" s="16"/>
      <c r="H91" s="23"/>
      <c r="I91" s="15"/>
    </row>
    <row r="92" spans="2:9">
      <c r="B92" s="8">
        <v>89</v>
      </c>
      <c r="C92" s="5" t="s">
        <v>87</v>
      </c>
      <c r="D92" s="6" t="s">
        <v>29</v>
      </c>
      <c r="E92" s="18">
        <v>25</v>
      </c>
      <c r="F92" s="23"/>
      <c r="G92" s="16"/>
      <c r="H92" s="23"/>
      <c r="I92" s="15"/>
    </row>
    <row r="93" spans="2:9">
      <c r="B93" s="8">
        <v>90</v>
      </c>
      <c r="C93" s="5" t="s">
        <v>88</v>
      </c>
      <c r="D93" s="6" t="s">
        <v>29</v>
      </c>
      <c r="E93" s="18">
        <v>10</v>
      </c>
      <c r="F93" s="23"/>
      <c r="G93" s="16"/>
      <c r="H93" s="23"/>
      <c r="I93" s="15"/>
    </row>
    <row r="94" spans="2:9" ht="15.75" thickBot="1">
      <c r="B94" s="9">
        <v>91</v>
      </c>
      <c r="C94" s="7" t="s">
        <v>89</v>
      </c>
      <c r="D94" s="6" t="s">
        <v>29</v>
      </c>
      <c r="E94" s="21">
        <v>3</v>
      </c>
      <c r="F94" s="23"/>
      <c r="G94" s="16"/>
      <c r="H94" s="23"/>
      <c r="I94" s="15"/>
    </row>
    <row r="95" spans="2:9" ht="15.75" thickBot="1">
      <c r="B95" s="2"/>
      <c r="C95" s="12" t="s">
        <v>91</v>
      </c>
      <c r="F95" s="15"/>
      <c r="G95" s="29"/>
      <c r="H95" s="15"/>
      <c r="I95" s="1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86"/>
  <sheetViews>
    <sheetView tabSelected="1" zoomScale="87" zoomScaleNormal="87" workbookViewId="0">
      <pane ySplit="5" topLeftCell="A6" activePane="bottomLeft" state="frozen"/>
      <selection pane="bottomLeft" activeCell="J6" sqref="J6"/>
    </sheetView>
  </sheetViews>
  <sheetFormatPr defaultColWidth="8.85546875" defaultRowHeight="24.75" customHeight="1"/>
  <cols>
    <col min="1" max="1" width="5.7109375" customWidth="1"/>
    <col min="2" max="2" width="83.28515625" style="39" customWidth="1"/>
    <col min="3" max="3" width="12.7109375" style="39" customWidth="1"/>
    <col min="4" max="4" width="9.7109375" style="35" customWidth="1"/>
    <col min="5" max="5" width="10.85546875" style="39" customWidth="1"/>
    <col min="6" max="6" width="19.7109375" style="39" customWidth="1"/>
    <col min="7" max="7" width="14.28515625" style="39" customWidth="1"/>
    <col min="8" max="8" width="15.85546875" style="37" customWidth="1"/>
    <col min="9" max="9" width="14.42578125" customWidth="1"/>
  </cols>
  <sheetData>
    <row r="1" spans="1:8" ht="12.75" customHeight="1"/>
    <row r="2" spans="1:8" ht="12.75" customHeight="1">
      <c r="B2" s="37"/>
      <c r="C2" s="37"/>
    </row>
    <row r="3" spans="1:8" ht="24.75" customHeight="1">
      <c r="B3" s="38" t="s">
        <v>163</v>
      </c>
      <c r="C3" s="38"/>
      <c r="D3" s="1"/>
    </row>
    <row r="4" spans="1:8" ht="5.25" customHeight="1" thickBot="1">
      <c r="A4" s="13"/>
    </row>
    <row r="5" spans="1:8" ht="48" customHeight="1" thickBot="1">
      <c r="A5" s="54" t="s">
        <v>98</v>
      </c>
      <c r="B5" s="55" t="s">
        <v>92</v>
      </c>
      <c r="C5" s="56" t="s">
        <v>105</v>
      </c>
      <c r="D5" s="56" t="s">
        <v>93</v>
      </c>
      <c r="E5" s="55" t="s">
        <v>102</v>
      </c>
      <c r="F5" s="56" t="s">
        <v>104</v>
      </c>
      <c r="G5" s="56" t="s">
        <v>107</v>
      </c>
      <c r="H5" s="57" t="s">
        <v>106</v>
      </c>
    </row>
    <row r="6" spans="1:8" ht="60.75">
      <c r="A6" s="34">
        <v>1</v>
      </c>
      <c r="B6" s="45" t="s">
        <v>159</v>
      </c>
      <c r="C6" s="52"/>
      <c r="D6" s="34" t="s">
        <v>3</v>
      </c>
      <c r="E6" s="34">
        <v>1</v>
      </c>
      <c r="F6" s="53"/>
      <c r="G6" s="34"/>
      <c r="H6" s="60">
        <f>Tabela13[[#This Row],[Szacowana ilość ]]*Tabela13[[#This Row],[Oferowana cena jed. netto  zł.]]</f>
        <v>0</v>
      </c>
    </row>
    <row r="7" spans="1:8" ht="45">
      <c r="A7" s="30">
        <v>2</v>
      </c>
      <c r="B7" s="40" t="s">
        <v>160</v>
      </c>
      <c r="C7" s="42"/>
      <c r="D7" s="30" t="s">
        <v>3</v>
      </c>
      <c r="E7" s="30">
        <v>3</v>
      </c>
      <c r="F7" s="43"/>
      <c r="G7" s="30"/>
      <c r="H7" s="58">
        <f>Tabela13[[#This Row],[Szacowana ilość ]]*Tabela13[[#This Row],[Oferowana cena jed. netto  zł.]]</f>
        <v>0</v>
      </c>
    </row>
    <row r="8" spans="1:8" ht="45">
      <c r="A8" s="30">
        <v>3</v>
      </c>
      <c r="B8" s="40" t="s">
        <v>161</v>
      </c>
      <c r="C8" s="42" t="s">
        <v>152</v>
      </c>
      <c r="D8" s="36" t="s">
        <v>3</v>
      </c>
      <c r="E8" s="36">
        <v>4</v>
      </c>
      <c r="F8" s="43"/>
      <c r="G8" s="30"/>
      <c r="H8" s="58">
        <f>Tabela13[[#This Row],[Szacowana ilość ]]*Tabela13[[#This Row],[Oferowana cena jed. netto  zł.]]</f>
        <v>0</v>
      </c>
    </row>
    <row r="9" spans="1:8" ht="45">
      <c r="A9" s="30">
        <v>4</v>
      </c>
      <c r="B9" s="40" t="s">
        <v>162</v>
      </c>
      <c r="C9" s="42" t="s">
        <v>152</v>
      </c>
      <c r="D9" s="30" t="s">
        <v>3</v>
      </c>
      <c r="E9" s="30">
        <v>4</v>
      </c>
      <c r="F9" s="43"/>
      <c r="G9" s="30"/>
      <c r="H9" s="58">
        <f>Tabela13[[#This Row],[Szacowana ilość ]]*Tabela13[[#This Row],[Oferowana cena jed. netto  zł.]]</f>
        <v>0</v>
      </c>
    </row>
    <row r="10" spans="1:8" ht="60">
      <c r="A10" s="30">
        <v>5</v>
      </c>
      <c r="B10" s="40" t="s">
        <v>108</v>
      </c>
      <c r="C10" s="42"/>
      <c r="D10" s="30" t="s">
        <v>3</v>
      </c>
      <c r="E10" s="30">
        <v>17</v>
      </c>
      <c r="F10" s="43"/>
      <c r="G10" s="30"/>
      <c r="H10" s="58">
        <f>Tabela13[[#This Row],[Szacowana ilość ]]*Tabela13[[#This Row],[Oferowana cena jed. netto  zł.]]</f>
        <v>0</v>
      </c>
    </row>
    <row r="11" spans="1:8" ht="75">
      <c r="A11" s="30">
        <v>6</v>
      </c>
      <c r="B11" s="40" t="s">
        <v>109</v>
      </c>
      <c r="C11" s="42"/>
      <c r="D11" s="30" t="s">
        <v>3</v>
      </c>
      <c r="E11" s="30">
        <v>71</v>
      </c>
      <c r="F11" s="43"/>
      <c r="G11" s="30"/>
      <c r="H11" s="58">
        <f>Tabela13[[#This Row],[Szacowana ilość ]]*Tabela13[[#This Row],[Oferowana cena jed. netto  zł.]]</f>
        <v>0</v>
      </c>
    </row>
    <row r="12" spans="1:8" ht="60">
      <c r="A12" s="30">
        <v>7</v>
      </c>
      <c r="B12" s="40" t="s">
        <v>110</v>
      </c>
      <c r="C12" s="42" t="s">
        <v>152</v>
      </c>
      <c r="D12" s="30" t="s">
        <v>3</v>
      </c>
      <c r="E12" s="30">
        <v>86</v>
      </c>
      <c r="F12" s="43"/>
      <c r="G12" s="30"/>
      <c r="H12" s="58">
        <f>Tabela13[[#This Row],[Szacowana ilość ]]*Tabela13[[#This Row],[Oferowana cena jed. netto  zł.]]</f>
        <v>0</v>
      </c>
    </row>
    <row r="13" spans="1:8" ht="45">
      <c r="A13" s="30">
        <v>8</v>
      </c>
      <c r="B13" s="61" t="s">
        <v>111</v>
      </c>
      <c r="C13" s="42" t="s">
        <v>152</v>
      </c>
      <c r="D13" s="30" t="s">
        <v>3</v>
      </c>
      <c r="E13" s="30">
        <v>30</v>
      </c>
      <c r="F13" s="43"/>
      <c r="G13" s="30"/>
      <c r="H13" s="58">
        <f>Tabela13[[#This Row],[Szacowana ilość ]]*Tabela13[[#This Row],[Oferowana cena jed. netto  zł.]]</f>
        <v>0</v>
      </c>
    </row>
    <row r="14" spans="1:8" ht="60">
      <c r="A14" s="30">
        <v>9</v>
      </c>
      <c r="B14" s="40" t="s">
        <v>112</v>
      </c>
      <c r="C14" s="42" t="s">
        <v>152</v>
      </c>
      <c r="D14" s="30" t="s">
        <v>3</v>
      </c>
      <c r="E14" s="30">
        <v>2</v>
      </c>
      <c r="F14" s="43"/>
      <c r="G14" s="30"/>
      <c r="H14" s="58">
        <f>Tabela13[[#This Row],[Szacowana ilość ]]*Tabela13[[#This Row],[Oferowana cena jed. netto  zł.]]</f>
        <v>0</v>
      </c>
    </row>
    <row r="15" spans="1:8" ht="90">
      <c r="A15" s="30">
        <v>10</v>
      </c>
      <c r="B15" s="41" t="s">
        <v>113</v>
      </c>
      <c r="C15" s="42" t="s">
        <v>152</v>
      </c>
      <c r="D15" s="30" t="s">
        <v>3</v>
      </c>
      <c r="E15" s="30">
        <v>2</v>
      </c>
      <c r="F15" s="43"/>
      <c r="G15" s="30"/>
      <c r="H15" s="58">
        <f>Tabela13[[#This Row],[Szacowana ilość ]]*Tabela13[[#This Row],[Oferowana cena jed. netto  zł.]]</f>
        <v>0</v>
      </c>
    </row>
    <row r="16" spans="1:8" ht="30">
      <c r="A16" s="30">
        <v>11</v>
      </c>
      <c r="B16" s="40" t="s">
        <v>114</v>
      </c>
      <c r="C16" s="42" t="s">
        <v>152</v>
      </c>
      <c r="D16" s="30" t="s">
        <v>3</v>
      </c>
      <c r="E16" s="30">
        <v>42</v>
      </c>
      <c r="F16" s="43"/>
      <c r="G16" s="30"/>
      <c r="H16" s="58">
        <f>Tabela13[[#This Row],[Szacowana ilość ]]*Tabela13[[#This Row],[Oferowana cena jed. netto  zł.]]</f>
        <v>0</v>
      </c>
    </row>
    <row r="17" spans="1:8" ht="45">
      <c r="A17" s="30">
        <v>12</v>
      </c>
      <c r="B17" s="40" t="s">
        <v>115</v>
      </c>
      <c r="C17" s="42"/>
      <c r="D17" s="30" t="s">
        <v>3</v>
      </c>
      <c r="E17" s="30">
        <v>2</v>
      </c>
      <c r="F17" s="43"/>
      <c r="G17" s="30"/>
      <c r="H17" s="58">
        <f>Tabela13[[#This Row],[Szacowana ilość ]]*Tabela13[[#This Row],[Oferowana cena jed. netto  zł.]]</f>
        <v>0</v>
      </c>
    </row>
    <row r="18" spans="1:8" ht="45">
      <c r="A18" s="30">
        <v>13</v>
      </c>
      <c r="B18" s="40" t="s">
        <v>116</v>
      </c>
      <c r="C18" s="42"/>
      <c r="D18" s="30" t="s">
        <v>3</v>
      </c>
      <c r="E18" s="30">
        <v>2</v>
      </c>
      <c r="F18" s="43"/>
      <c r="G18" s="30"/>
      <c r="H18" s="58">
        <f>Tabela13[[#This Row],[Szacowana ilość ]]*Tabela13[[#This Row],[Oferowana cena jed. netto  zł.]]</f>
        <v>0</v>
      </c>
    </row>
    <row r="19" spans="1:8" ht="24.75" customHeight="1">
      <c r="A19" s="30">
        <v>14</v>
      </c>
      <c r="B19" s="40" t="s">
        <v>117</v>
      </c>
      <c r="C19" s="42"/>
      <c r="D19" s="30" t="s">
        <v>3</v>
      </c>
      <c r="E19" s="30"/>
      <c r="F19" s="43"/>
      <c r="G19" s="30"/>
      <c r="H19" s="58">
        <f>Tabela13[[#This Row],[Szacowana ilość ]]*Tabela13[[#This Row],[Oferowana cena jed. netto  zł.]]</f>
        <v>0</v>
      </c>
    </row>
    <row r="20" spans="1:8" ht="24.75" customHeight="1">
      <c r="A20" s="30">
        <v>15</v>
      </c>
      <c r="B20" s="62" t="s">
        <v>119</v>
      </c>
      <c r="C20" s="42"/>
      <c r="D20" s="30" t="s">
        <v>3</v>
      </c>
      <c r="E20" s="30">
        <v>5</v>
      </c>
      <c r="F20" s="43"/>
      <c r="G20" s="30"/>
      <c r="H20" s="58">
        <f>Tabela13[[#This Row],[Szacowana ilość ]]*Tabela13[[#This Row],[Oferowana cena jed. netto  zł.]]</f>
        <v>0</v>
      </c>
    </row>
    <row r="21" spans="1:8" ht="30">
      <c r="A21" s="30">
        <v>16</v>
      </c>
      <c r="B21" s="40" t="s">
        <v>120</v>
      </c>
      <c r="C21" s="42"/>
      <c r="D21" s="30" t="s">
        <v>3</v>
      </c>
      <c r="E21" s="30">
        <v>8</v>
      </c>
      <c r="F21" s="43"/>
      <c r="G21" s="30"/>
      <c r="H21" s="58">
        <f>Tabela13[[#This Row],[Szacowana ilość ]]*Tabela13[[#This Row],[Oferowana cena jed. netto  zł.]]</f>
        <v>0</v>
      </c>
    </row>
    <row r="22" spans="1:8" ht="45">
      <c r="A22" s="30">
        <v>17</v>
      </c>
      <c r="B22" s="40" t="s">
        <v>121</v>
      </c>
      <c r="C22" s="42"/>
      <c r="D22" s="30" t="s">
        <v>3</v>
      </c>
      <c r="E22" s="30">
        <v>1</v>
      </c>
      <c r="F22" s="43"/>
      <c r="G22" s="30"/>
      <c r="H22" s="58">
        <f>Tabela13[[#This Row],[Szacowana ilość ]]*Tabela13[[#This Row],[Oferowana cena jed. netto  zł.]]</f>
        <v>0</v>
      </c>
    </row>
    <row r="23" spans="1:8" ht="60">
      <c r="A23" s="30">
        <v>18</v>
      </c>
      <c r="B23" s="40" t="s">
        <v>122</v>
      </c>
      <c r="C23" s="42"/>
      <c r="D23" s="30" t="s">
        <v>3</v>
      </c>
      <c r="E23" s="30">
        <v>4</v>
      </c>
      <c r="F23" s="43"/>
      <c r="G23" s="30"/>
      <c r="H23" s="58">
        <f>Tabela13[[#This Row],[Szacowana ilość ]]*Tabela13[[#This Row],[Oferowana cena jed. netto  zł.]]</f>
        <v>0</v>
      </c>
    </row>
    <row r="24" spans="1:8" ht="90">
      <c r="A24" s="30">
        <v>19</v>
      </c>
      <c r="B24" s="40" t="s">
        <v>123</v>
      </c>
      <c r="C24" s="42"/>
      <c r="D24" s="30" t="s">
        <v>3</v>
      </c>
      <c r="E24" s="30"/>
      <c r="F24" s="43"/>
      <c r="G24" s="30"/>
      <c r="H24" s="58">
        <f>Tabela13[[#This Row],[Szacowana ilość ]]*Tabela13[[#This Row],[Oferowana cena jed. netto  zł.]]</f>
        <v>0</v>
      </c>
    </row>
    <row r="25" spans="1:8" ht="30">
      <c r="A25" s="30">
        <v>20</v>
      </c>
      <c r="B25" s="41" t="s">
        <v>118</v>
      </c>
      <c r="C25" s="44"/>
      <c r="D25" s="30" t="s">
        <v>3</v>
      </c>
      <c r="E25" s="30">
        <v>8</v>
      </c>
      <c r="F25" s="43"/>
      <c r="G25" s="30"/>
      <c r="H25" s="58">
        <f>Tabela13[[#This Row],[Szacowana ilość ]]*Tabela13[[#This Row],[Oferowana cena jed. netto  zł.]]</f>
        <v>0</v>
      </c>
    </row>
    <row r="26" spans="1:8" ht="45">
      <c r="A26" s="30">
        <v>21</v>
      </c>
      <c r="B26" s="40" t="s">
        <v>137</v>
      </c>
      <c r="C26" s="42"/>
      <c r="D26" s="30" t="s">
        <v>3</v>
      </c>
      <c r="E26" s="30"/>
      <c r="F26" s="43"/>
      <c r="G26" s="30"/>
      <c r="H26" s="58">
        <f>Tabela13[[#This Row],[Szacowana ilość ]]*Tabela13[[#This Row],[Oferowana cena jed. netto  zł.]]</f>
        <v>0</v>
      </c>
    </row>
    <row r="27" spans="1:8" ht="45">
      <c r="A27" s="30">
        <v>22</v>
      </c>
      <c r="B27" s="40" t="s">
        <v>136</v>
      </c>
      <c r="C27" s="42"/>
      <c r="D27" s="30" t="s">
        <v>3</v>
      </c>
      <c r="E27" s="30"/>
      <c r="F27" s="43"/>
      <c r="G27" s="30"/>
      <c r="H27" s="58">
        <f>Tabela13[[#This Row],[Szacowana ilość ]]*Tabela13[[#This Row],[Oferowana cena jed. netto  zł.]]</f>
        <v>0</v>
      </c>
    </row>
    <row r="28" spans="1:8" ht="45">
      <c r="A28" s="30">
        <v>23</v>
      </c>
      <c r="B28" s="40" t="s">
        <v>138</v>
      </c>
      <c r="C28" s="42" t="s">
        <v>152</v>
      </c>
      <c r="D28" s="30" t="s">
        <v>3</v>
      </c>
      <c r="E28" s="30"/>
      <c r="F28" s="43"/>
      <c r="G28" s="30"/>
      <c r="H28" s="58">
        <f>Tabela13[[#This Row],[Szacowana ilość ]]*Tabela13[[#This Row],[Oferowana cena jed. netto  zł.]]</f>
        <v>0</v>
      </c>
    </row>
    <row r="29" spans="1:8" ht="24.75" customHeight="1">
      <c r="A29" s="30">
        <v>24</v>
      </c>
      <c r="B29" s="40" t="s">
        <v>139</v>
      </c>
      <c r="C29" s="42" t="s">
        <v>153</v>
      </c>
      <c r="D29" s="30" t="s">
        <v>3</v>
      </c>
      <c r="E29" s="30">
        <v>11</v>
      </c>
      <c r="F29" s="43"/>
      <c r="G29" s="30"/>
      <c r="H29" s="58">
        <f>Tabela13[[#This Row],[Szacowana ilość ]]*Tabela13[[#This Row],[Oferowana cena jed. netto  zł.]]</f>
        <v>0</v>
      </c>
    </row>
    <row r="30" spans="1:8" ht="45">
      <c r="A30" s="30">
        <v>25</v>
      </c>
      <c r="B30" s="41" t="s">
        <v>143</v>
      </c>
      <c r="C30" s="44"/>
      <c r="D30" s="30" t="s">
        <v>3</v>
      </c>
      <c r="E30" s="30"/>
      <c r="F30" s="43"/>
      <c r="G30" s="30"/>
      <c r="H30" s="58">
        <f>Tabela13[[#This Row],[Szacowana ilość ]]*Tabela13[[#This Row],[Oferowana cena jed. netto  zł.]]</f>
        <v>0</v>
      </c>
    </row>
    <row r="31" spans="1:8" ht="45">
      <c r="A31" s="30">
        <v>26</v>
      </c>
      <c r="B31" s="41" t="s">
        <v>144</v>
      </c>
      <c r="C31" s="44"/>
      <c r="D31" s="30" t="s">
        <v>3</v>
      </c>
      <c r="E31" s="30">
        <v>2</v>
      </c>
      <c r="F31" s="43"/>
      <c r="G31" s="30"/>
      <c r="H31" s="58">
        <f>Tabela13[[#This Row],[Szacowana ilość ]]*Tabela13[[#This Row],[Oferowana cena jed. netto  zł.]]</f>
        <v>0</v>
      </c>
    </row>
    <row r="32" spans="1:8" ht="45">
      <c r="A32" s="30">
        <v>27</v>
      </c>
      <c r="B32" s="41" t="s">
        <v>145</v>
      </c>
      <c r="C32" s="44" t="s">
        <v>152</v>
      </c>
      <c r="D32" s="30" t="s">
        <v>3</v>
      </c>
      <c r="E32" s="30">
        <v>2</v>
      </c>
      <c r="F32" s="43"/>
      <c r="G32" s="30"/>
      <c r="H32" s="58">
        <f>Tabela13[[#This Row],[Szacowana ilość ]]*Tabela13[[#This Row],[Oferowana cena jed. netto  zł.]]</f>
        <v>0</v>
      </c>
    </row>
    <row r="33" spans="1:8" ht="24.75" customHeight="1">
      <c r="A33" s="30">
        <v>28</v>
      </c>
      <c r="B33" s="40" t="s">
        <v>125</v>
      </c>
      <c r="C33" s="42" t="s">
        <v>153</v>
      </c>
      <c r="D33" s="30" t="s">
        <v>3</v>
      </c>
      <c r="E33" s="30">
        <v>80</v>
      </c>
      <c r="F33" s="43"/>
      <c r="G33" s="30"/>
      <c r="H33" s="58">
        <f>Tabela13[[#This Row],[Szacowana ilość ]]*Tabela13[[#This Row],[Oferowana cena jed. netto  zł.]]</f>
        <v>0</v>
      </c>
    </row>
    <row r="34" spans="1:8" ht="24.75" customHeight="1">
      <c r="A34" s="30">
        <v>29</v>
      </c>
      <c r="B34" s="40" t="s">
        <v>124</v>
      </c>
      <c r="C34" s="42" t="s">
        <v>153</v>
      </c>
      <c r="D34" s="30" t="s">
        <v>3</v>
      </c>
      <c r="E34" s="30">
        <v>116</v>
      </c>
      <c r="F34" s="43"/>
      <c r="G34" s="30"/>
      <c r="H34" s="58">
        <f>Tabela13[[#This Row],[Szacowana ilość ]]*Tabela13[[#This Row],[Oferowana cena jed. netto  zł.]]</f>
        <v>0</v>
      </c>
    </row>
    <row r="35" spans="1:8" ht="24.75" customHeight="1">
      <c r="A35" s="30">
        <v>30</v>
      </c>
      <c r="B35" s="41" t="s">
        <v>126</v>
      </c>
      <c r="C35" s="44"/>
      <c r="D35" s="30" t="s">
        <v>3</v>
      </c>
      <c r="E35" s="30">
        <v>19</v>
      </c>
      <c r="F35" s="43"/>
      <c r="G35" s="30"/>
      <c r="H35" s="58">
        <f>Tabela13[[#This Row],[Szacowana ilość ]]*Tabela13[[#This Row],[Oferowana cena jed. netto  zł.]]</f>
        <v>0</v>
      </c>
    </row>
    <row r="36" spans="1:8" ht="24.75" customHeight="1">
      <c r="A36" s="30">
        <v>31</v>
      </c>
      <c r="B36" s="41" t="s">
        <v>154</v>
      </c>
      <c r="C36" s="44"/>
      <c r="D36" s="30" t="s">
        <v>3</v>
      </c>
      <c r="E36" s="30">
        <v>23</v>
      </c>
      <c r="F36" s="43"/>
      <c r="G36" s="30"/>
      <c r="H36" s="58">
        <f>Tabela13[[#This Row],[Szacowana ilość ]]*Tabela13[[#This Row],[Oferowana cena jed. netto  zł.]]</f>
        <v>0</v>
      </c>
    </row>
    <row r="37" spans="1:8" ht="24.75" customHeight="1">
      <c r="A37" s="30">
        <v>32</v>
      </c>
      <c r="B37" s="40" t="s">
        <v>155</v>
      </c>
      <c r="C37" s="42"/>
      <c r="D37" s="30" t="s">
        <v>3</v>
      </c>
      <c r="E37" s="30">
        <v>23</v>
      </c>
      <c r="F37" s="43"/>
      <c r="G37" s="30"/>
      <c r="H37" s="58">
        <f>Tabela13[[#This Row],[Szacowana ilość ]]*Tabela13[[#This Row],[Oferowana cena jed. netto  zł.]]</f>
        <v>0</v>
      </c>
    </row>
    <row r="38" spans="1:8" ht="30">
      <c r="A38" s="30">
        <v>33</v>
      </c>
      <c r="B38" s="40" t="s">
        <v>140</v>
      </c>
      <c r="C38" s="42"/>
      <c r="D38" s="30" t="s">
        <v>3</v>
      </c>
      <c r="E38" s="30">
        <v>24</v>
      </c>
      <c r="F38" s="43"/>
      <c r="G38" s="30"/>
      <c r="H38" s="58">
        <f>Tabela13[[#This Row],[Szacowana ilość ]]*Tabela13[[#This Row],[Oferowana cena jed. netto  zł.]]</f>
        <v>0</v>
      </c>
    </row>
    <row r="39" spans="1:8" ht="45">
      <c r="A39" s="30">
        <v>34</v>
      </c>
      <c r="B39" s="40" t="s">
        <v>127</v>
      </c>
      <c r="C39" s="42"/>
      <c r="D39" s="30" t="s">
        <v>3</v>
      </c>
      <c r="E39" s="30"/>
      <c r="F39" s="43"/>
      <c r="G39" s="30"/>
      <c r="H39" s="58">
        <f>Tabela13[[#This Row],[Szacowana ilość ]]*Tabela13[[#This Row],[Oferowana cena jed. netto  zł.]]</f>
        <v>0</v>
      </c>
    </row>
    <row r="40" spans="1:8" ht="45">
      <c r="A40" s="30">
        <v>35</v>
      </c>
      <c r="B40" s="40" t="s">
        <v>128</v>
      </c>
      <c r="C40" s="42"/>
      <c r="D40" s="30" t="s">
        <v>3</v>
      </c>
      <c r="E40" s="30"/>
      <c r="F40" s="43"/>
      <c r="G40" s="30"/>
      <c r="H40" s="58">
        <f>Tabela13[[#This Row],[Szacowana ilość ]]*Tabela13[[#This Row],[Oferowana cena jed. netto  zł.]]</f>
        <v>0</v>
      </c>
    </row>
    <row r="41" spans="1:8" ht="30">
      <c r="A41" s="30">
        <v>36</v>
      </c>
      <c r="B41" s="41" t="s">
        <v>129</v>
      </c>
      <c r="C41" s="44" t="s">
        <v>152</v>
      </c>
      <c r="D41" s="30" t="s">
        <v>151</v>
      </c>
      <c r="E41" s="30">
        <v>6</v>
      </c>
      <c r="F41" s="43"/>
      <c r="G41" s="30"/>
      <c r="H41" s="58">
        <f>Tabela13[[#This Row],[Szacowana ilość ]]*Tabela13[[#This Row],[Oferowana cena jed. netto  zł.]]</f>
        <v>0</v>
      </c>
    </row>
    <row r="42" spans="1:8" ht="30">
      <c r="A42" s="30">
        <v>37</v>
      </c>
      <c r="B42" s="40" t="s">
        <v>130</v>
      </c>
      <c r="C42" s="42" t="s">
        <v>152</v>
      </c>
      <c r="D42" s="30" t="s">
        <v>3</v>
      </c>
      <c r="E42" s="30"/>
      <c r="F42" s="43"/>
      <c r="G42" s="30"/>
      <c r="H42" s="58">
        <f>Tabela13[[#This Row],[Szacowana ilość ]]*Tabela13[[#This Row],[Oferowana cena jed. netto  zł.]]</f>
        <v>0</v>
      </c>
    </row>
    <row r="43" spans="1:8" ht="30">
      <c r="A43" s="30">
        <v>38</v>
      </c>
      <c r="B43" s="41" t="s">
        <v>131</v>
      </c>
      <c r="C43" s="44" t="s">
        <v>152</v>
      </c>
      <c r="D43" s="30" t="s">
        <v>3</v>
      </c>
      <c r="E43" s="30"/>
      <c r="F43" s="43"/>
      <c r="G43" s="30"/>
      <c r="H43" s="58">
        <f>Tabela13[[#This Row],[Szacowana ilość ]]*Tabela13[[#This Row],[Oferowana cena jed. netto  zł.]]</f>
        <v>0</v>
      </c>
    </row>
    <row r="44" spans="1:8" ht="24.75" customHeight="1">
      <c r="A44" s="30">
        <v>39</v>
      </c>
      <c r="B44" s="41" t="s">
        <v>132</v>
      </c>
      <c r="C44" s="44"/>
      <c r="D44" s="30" t="s">
        <v>3</v>
      </c>
      <c r="E44" s="30">
        <v>3</v>
      </c>
      <c r="F44" s="43"/>
      <c r="G44" s="30"/>
      <c r="H44" s="58">
        <f>Tabela13[[#This Row],[Szacowana ilość ]]*Tabela13[[#This Row],[Oferowana cena jed. netto  zł.]]</f>
        <v>0</v>
      </c>
    </row>
    <row r="45" spans="1:8" ht="30">
      <c r="A45" s="30">
        <v>40</v>
      </c>
      <c r="B45" s="64" t="s">
        <v>135</v>
      </c>
      <c r="C45" s="44" t="s">
        <v>153</v>
      </c>
      <c r="D45" s="30" t="s">
        <v>3</v>
      </c>
      <c r="E45" s="30">
        <v>18</v>
      </c>
      <c r="F45" s="43"/>
      <c r="G45" s="30"/>
      <c r="H45" s="58">
        <f>Tabela13[[#This Row],[Szacowana ilość ]]*Tabela13[[#This Row],[Oferowana cena jed. netto  zł.]]</f>
        <v>0</v>
      </c>
    </row>
    <row r="46" spans="1:8" ht="60">
      <c r="A46" s="30">
        <v>41</v>
      </c>
      <c r="B46" s="41" t="s">
        <v>133</v>
      </c>
      <c r="C46" s="44"/>
      <c r="D46" s="30" t="s">
        <v>3</v>
      </c>
      <c r="E46" s="30">
        <v>6</v>
      </c>
      <c r="F46" s="43"/>
      <c r="G46" s="30"/>
      <c r="H46" s="58">
        <f>Tabela13[[#This Row],[Szacowana ilość ]]*Tabela13[[#This Row],[Oferowana cena jed. netto  zł.]]</f>
        <v>0</v>
      </c>
    </row>
    <row r="47" spans="1:8" ht="30">
      <c r="A47" s="30">
        <v>42</v>
      </c>
      <c r="B47" s="40" t="s">
        <v>150</v>
      </c>
      <c r="C47" s="42"/>
      <c r="D47" s="30" t="s">
        <v>3</v>
      </c>
      <c r="E47" s="30">
        <v>2</v>
      </c>
      <c r="F47" s="43"/>
      <c r="G47" s="30"/>
      <c r="H47" s="58">
        <f>Tabela13[[#This Row],[Szacowana ilość ]]*Tabela13[[#This Row],[Oferowana cena jed. netto  zł.]]</f>
        <v>0</v>
      </c>
    </row>
    <row r="48" spans="1:8" ht="24.75" customHeight="1">
      <c r="A48" s="30">
        <v>43</v>
      </c>
      <c r="B48" s="40" t="s">
        <v>141</v>
      </c>
      <c r="C48" s="42"/>
      <c r="D48" s="30" t="s">
        <v>3</v>
      </c>
      <c r="E48" s="30">
        <v>3</v>
      </c>
      <c r="F48" s="43"/>
      <c r="G48" s="30"/>
      <c r="H48" s="58">
        <f>Tabela13[[#This Row],[Szacowana ilość ]]*Tabela13[[#This Row],[Oferowana cena jed. netto  zł.]]</f>
        <v>0</v>
      </c>
    </row>
    <row r="49" spans="1:8" ht="105">
      <c r="A49" s="30">
        <v>44</v>
      </c>
      <c r="B49" s="40" t="s">
        <v>149</v>
      </c>
      <c r="C49" s="42"/>
      <c r="D49" s="30" t="s">
        <v>3</v>
      </c>
      <c r="E49" s="30">
        <v>3</v>
      </c>
      <c r="F49" s="43"/>
      <c r="G49" s="30"/>
      <c r="H49" s="58">
        <f>Tabela13[[#This Row],[Szacowana ilość ]]*Tabela13[[#This Row],[Oferowana cena jed. netto  zł.]]</f>
        <v>0</v>
      </c>
    </row>
    <row r="50" spans="1:8" ht="105">
      <c r="A50" s="30">
        <v>45</v>
      </c>
      <c r="B50" s="64" t="s">
        <v>142</v>
      </c>
      <c r="C50" s="44"/>
      <c r="D50" s="30" t="s">
        <v>3</v>
      </c>
      <c r="E50" s="30"/>
      <c r="F50" s="43"/>
      <c r="G50" s="30"/>
      <c r="H50" s="58">
        <f>Tabela13[[#This Row],[Szacowana ilość ]]*Tabela13[[#This Row],[Oferowana cena jed. netto  zł.]]</f>
        <v>0</v>
      </c>
    </row>
    <row r="51" spans="1:8" ht="45">
      <c r="A51" s="30">
        <v>46</v>
      </c>
      <c r="B51" s="40" t="s">
        <v>146</v>
      </c>
      <c r="C51" s="42"/>
      <c r="D51" s="30" t="s">
        <v>3</v>
      </c>
      <c r="E51" s="30"/>
      <c r="F51" s="43"/>
      <c r="G51" s="30"/>
      <c r="H51" s="58">
        <f>Tabela13[[#This Row],[Szacowana ilość ]]*Tabela13[[#This Row],[Oferowana cena jed. netto  zł.]]</f>
        <v>0</v>
      </c>
    </row>
    <row r="52" spans="1:8" ht="45">
      <c r="A52" s="30">
        <v>47</v>
      </c>
      <c r="B52" s="40" t="s">
        <v>147</v>
      </c>
      <c r="C52" s="42"/>
      <c r="D52" s="30" t="s">
        <v>3</v>
      </c>
      <c r="E52" s="30"/>
      <c r="F52" s="43"/>
      <c r="G52" s="30"/>
      <c r="H52" s="58">
        <f>Tabela13[[#This Row],[Szacowana ilość ]]*Tabela13[[#This Row],[Oferowana cena jed. netto  zł.]]</f>
        <v>0</v>
      </c>
    </row>
    <row r="53" spans="1:8" ht="45">
      <c r="A53" s="30">
        <v>48</v>
      </c>
      <c r="B53" s="40" t="s">
        <v>148</v>
      </c>
      <c r="C53" s="42"/>
      <c r="D53" s="30" t="s">
        <v>3</v>
      </c>
      <c r="E53" s="30"/>
      <c r="F53" s="43"/>
      <c r="G53" s="30"/>
      <c r="H53" s="58">
        <f>Tabela13[[#This Row],[Szacowana ilość ]]*Tabela13[[#This Row],[Oferowana cena jed. netto  zł.]]</f>
        <v>0</v>
      </c>
    </row>
    <row r="54" spans="1:8" ht="24.75" customHeight="1">
      <c r="A54" s="30">
        <v>49</v>
      </c>
      <c r="B54" s="40" t="s">
        <v>134</v>
      </c>
      <c r="C54" s="42"/>
      <c r="D54" s="30" t="s">
        <v>3</v>
      </c>
      <c r="E54" s="30">
        <v>130</v>
      </c>
      <c r="F54" s="43"/>
      <c r="G54" s="30"/>
      <c r="H54" s="58">
        <f>Tabela13[[#This Row],[Szacowana ilość ]]*Tabela13[[#This Row],[Oferowana cena jed. netto  zł.]]</f>
        <v>0</v>
      </c>
    </row>
    <row r="55" spans="1:8" ht="24.75" customHeight="1">
      <c r="A55" s="30">
        <v>50</v>
      </c>
      <c r="B55" s="40" t="s">
        <v>156</v>
      </c>
      <c r="C55" s="42"/>
      <c r="D55" s="30" t="s">
        <v>3</v>
      </c>
      <c r="E55" s="30"/>
      <c r="F55" s="43"/>
      <c r="G55" s="30"/>
      <c r="H55" s="58">
        <f>Tabela13[[#This Row],[Szacowana ilość ]]*Tabela13[[#This Row],[Oferowana cena jed. netto  zł.]]</f>
        <v>0</v>
      </c>
    </row>
    <row r="56" spans="1:8" ht="24.75" customHeight="1">
      <c r="A56" s="30">
        <v>51</v>
      </c>
      <c r="B56" s="40" t="s">
        <v>157</v>
      </c>
      <c r="C56" s="42"/>
      <c r="D56" s="30" t="s">
        <v>3</v>
      </c>
      <c r="E56" s="30"/>
      <c r="F56" s="43"/>
      <c r="G56" s="30"/>
      <c r="H56" s="58">
        <f>Tabela13[[#This Row],[Szacowana ilość ]]*Tabela13[[#This Row],[Oferowana cena jed. netto  zł.]]</f>
        <v>0</v>
      </c>
    </row>
    <row r="57" spans="1:8" ht="24.75" customHeight="1">
      <c r="A57" s="30">
        <v>52</v>
      </c>
      <c r="B57" s="40" t="s">
        <v>158</v>
      </c>
      <c r="C57" s="42"/>
      <c r="D57" s="30" t="s">
        <v>3</v>
      </c>
      <c r="E57" s="30"/>
      <c r="F57" s="43"/>
      <c r="G57" s="30"/>
      <c r="H57" s="58">
        <f>Tabela13[[#This Row],[Szacowana ilość ]]*Tabela13[[#This Row],[Oferowana cena jed. netto  zł.]]</f>
        <v>0</v>
      </c>
    </row>
    <row r="58" spans="1:8" ht="24.75" customHeight="1" thickBot="1">
      <c r="A58" s="47"/>
      <c r="B58" s="33" t="s">
        <v>103</v>
      </c>
      <c r="C58" s="33"/>
      <c r="D58" s="48"/>
      <c r="E58" s="49"/>
      <c r="F58" s="50"/>
      <c r="G58" s="51"/>
      <c r="H58" s="59">
        <f>SUM(H6:H57)</f>
        <v>0</v>
      </c>
    </row>
    <row r="60" spans="1:8" ht="24.75" customHeight="1">
      <c r="A60" s="32"/>
      <c r="B60" s="65"/>
      <c r="C60" s="65"/>
      <c r="D60" s="65"/>
      <c r="E60" s="65"/>
      <c r="F60" s="65"/>
      <c r="G60" s="65"/>
      <c r="H60" s="65"/>
    </row>
    <row r="61" spans="1:8" ht="24.75" customHeight="1">
      <c r="B61" s="65"/>
      <c r="C61" s="65"/>
      <c r="D61" s="65"/>
      <c r="E61" s="65"/>
      <c r="F61" s="65"/>
      <c r="G61" s="65"/>
      <c r="H61" s="65"/>
    </row>
    <row r="62" spans="1:8" ht="24.75" customHeight="1">
      <c r="B62" s="65"/>
      <c r="C62" s="65"/>
      <c r="D62" s="65"/>
      <c r="E62" s="65"/>
      <c r="F62" s="65"/>
      <c r="G62" s="65"/>
      <c r="H62" s="65"/>
    </row>
    <row r="63" spans="1:8" ht="24.75" customHeight="1">
      <c r="B63" s="63"/>
    </row>
    <row r="91" spans="9:13" ht="24.75" customHeight="1">
      <c r="I91" s="46"/>
      <c r="J91" s="46"/>
      <c r="K91" s="46"/>
      <c r="L91" s="46"/>
      <c r="M91" s="46"/>
    </row>
    <row r="92" spans="9:13" ht="24.75" customHeight="1">
      <c r="I92" s="46"/>
      <c r="J92" s="46"/>
      <c r="K92" s="46"/>
      <c r="L92" s="46"/>
      <c r="M92" s="46"/>
    </row>
    <row r="93" spans="9:13" ht="24.75" customHeight="1">
      <c r="I93" s="46"/>
      <c r="J93" s="46"/>
      <c r="K93" s="46"/>
      <c r="L93" s="46"/>
      <c r="M93" s="46"/>
    </row>
    <row r="284" spans="9:17" ht="24.75" customHeight="1">
      <c r="I284" s="31"/>
      <c r="J284" s="31"/>
      <c r="K284" s="31"/>
      <c r="L284" s="31"/>
      <c r="M284" s="31"/>
      <c r="N284" s="31"/>
      <c r="O284" s="31"/>
      <c r="P284" s="31"/>
      <c r="Q284" s="31"/>
    </row>
    <row r="285" spans="9:17" ht="24.75" customHeight="1">
      <c r="I285" s="31"/>
      <c r="J285" s="31"/>
      <c r="K285" s="31"/>
      <c r="L285" s="31"/>
      <c r="M285" s="31"/>
      <c r="N285" s="31"/>
      <c r="O285" s="31"/>
      <c r="P285" s="31"/>
      <c r="Q285" s="31"/>
    </row>
    <row r="286" spans="9:17" ht="24.75" customHeight="1">
      <c r="I286" s="31"/>
      <c r="J286" s="31"/>
      <c r="K286" s="31"/>
      <c r="L286" s="31"/>
      <c r="M286" s="31"/>
      <c r="N286" s="31"/>
      <c r="O286" s="31"/>
      <c r="P286" s="31"/>
      <c r="Q286" s="31"/>
    </row>
  </sheetData>
  <mergeCells count="3">
    <mergeCell ref="B60:H60"/>
    <mergeCell ref="B61:H61"/>
    <mergeCell ref="B62:H62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O13" sqref="O13"/>
    </sheetView>
  </sheetViews>
  <sheetFormatPr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 GR. 1 Kan</vt:lpstr>
      <vt:lpstr>Wykaz odzieży ze znakowaniem</vt:lpstr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Użytkownik systemu Windows</cp:lastModifiedBy>
  <cp:lastPrinted>2023-04-25T10:58:03Z</cp:lastPrinted>
  <dcterms:created xsi:type="dcterms:W3CDTF">2023-01-26T11:07:17Z</dcterms:created>
  <dcterms:modified xsi:type="dcterms:W3CDTF">2024-11-29T11:29:16Z</dcterms:modified>
</cp:coreProperties>
</file>